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AD" sheetId="1" r:id="rId1"/>
  </sheets>
  <definedNames>
    <definedName name="_xlnm.Print_Area" localSheetId="0">'SAD'!$A$1:$N$36</definedName>
    <definedName name="_xlnm.Print_Titles" localSheetId="0">'SAD'!$1:$20</definedName>
  </definedNames>
  <calcPr fullCalcOnLoad="1" refMode="R1C1"/>
</workbook>
</file>

<file path=xl/sharedStrings.xml><?xml version="1.0" encoding="utf-8"?>
<sst xmlns="http://schemas.openxmlformats.org/spreadsheetml/2006/main" count="107" uniqueCount="74">
  <si>
    <t>Stacyjny Arkusz Danych dla:</t>
  </si>
  <si>
    <t>Właściciel</t>
  </si>
  <si>
    <t>Skrót</t>
  </si>
  <si>
    <t xml:space="preserve">wersja: </t>
  </si>
  <si>
    <t>schemat układu torowego</t>
  </si>
  <si>
    <t>tor</t>
  </si>
  <si>
    <t>długość krawędzi peronu</t>
  </si>
  <si>
    <t>uwagi do ruchu pasażerskiego:</t>
  </si>
  <si>
    <t>ruch pasażerski</t>
  </si>
  <si>
    <t>dług. użyt. [cm]</t>
  </si>
  <si>
    <t>dł. uż. w przel.1:1 [m]</t>
  </si>
  <si>
    <t>Czy na stacji jest ekspedycja PSK przesyłek drobnych?</t>
  </si>
  <si>
    <t>Czy stacja przyjmuje codziennie wagony pocztowe?</t>
  </si>
  <si>
    <t>Czy stacja przyjmuje codziennie przesyłki ekspresowe?</t>
  </si>
  <si>
    <t>Czy stacja regularnie wysyła/przyjmuje wag. do przesyłek ekspres.?</t>
  </si>
  <si>
    <t>Czy stacja regularnie wysyła/przyjmuje wag. do przewozu żywca?</t>
  </si>
  <si>
    <t>Czy stacja regularnie wysyła/przyjmuje wag. do przewozu mleka?</t>
  </si>
  <si>
    <t>Czy stacjonuje lokomotywa manewrowa?</t>
  </si>
  <si>
    <t>Ładownia</t>
  </si>
  <si>
    <t xml:space="preserve">Odbiorca/Wysyłający </t>
  </si>
  <si>
    <t>Towary</t>
  </si>
  <si>
    <t>ruch towarowy</t>
  </si>
  <si>
    <t>przeznaczenie</t>
  </si>
  <si>
    <t>uwagi do ruchu towarowego</t>
  </si>
  <si>
    <t>UIC typ</t>
  </si>
  <si>
    <t>wagon/tydz.</t>
  </si>
  <si>
    <t>TOWARY PRZYJMOWANE</t>
  </si>
  <si>
    <t>TOWARY WYSYŁANE</t>
  </si>
  <si>
    <t>wag/dzień</t>
  </si>
  <si>
    <t>wagonów średnio tygodniowo</t>
  </si>
  <si>
    <t>wagonów średnio dziennie</t>
  </si>
  <si>
    <t>uwagi:</t>
  </si>
  <si>
    <t>1, gł, zasad.</t>
  </si>
  <si>
    <t>N</t>
  </si>
  <si>
    <t>plac ładunkowy</t>
  </si>
  <si>
    <t>magazyn,rampa</t>
  </si>
  <si>
    <t>plac ład.</t>
  </si>
  <si>
    <t>węgiel</t>
  </si>
  <si>
    <t>E</t>
  </si>
  <si>
    <t>magazyn</t>
  </si>
  <si>
    <t>G</t>
  </si>
  <si>
    <t>T</t>
  </si>
  <si>
    <t>plan z numeracją torów i rozjazdów i nazwami urządzeń ładunkowych</t>
  </si>
  <si>
    <t>Głuszyca</t>
  </si>
  <si>
    <t>KSK</t>
  </si>
  <si>
    <t>Gł</t>
  </si>
  <si>
    <t>2, gł, zasad.</t>
  </si>
  <si>
    <t>3, gł. dodat.</t>
  </si>
  <si>
    <t xml:space="preserve">Duży ruch pasażerskich pociagów osobowych zatrzymujących się na stacji (w dni powszednie również stacja końcowa dla lokalnych pociągów osobowych), pociagi dalekobieżne przejeżdżają bez zatrzymania. Dwa perony - dwu i jedno krawędziowy.  </t>
  </si>
  <si>
    <t>gł., dodatkowy</t>
  </si>
  <si>
    <t>komunikacyjny</t>
  </si>
  <si>
    <t>10a</t>
  </si>
  <si>
    <t>miejscowa lokomotywa przewidziana do manewrów na stacji</t>
  </si>
  <si>
    <t>skład węgla</t>
  </si>
  <si>
    <t>kotłownia</t>
  </si>
  <si>
    <t>F</t>
  </si>
  <si>
    <t>miał węglowy</t>
  </si>
  <si>
    <t>PPUH AN-Trak</t>
  </si>
  <si>
    <t>dłużyca</t>
  </si>
  <si>
    <t>K,R</t>
  </si>
  <si>
    <t>deski</t>
  </si>
  <si>
    <t>K,E</t>
  </si>
  <si>
    <t>zrębki</t>
  </si>
  <si>
    <t>Z.P.B. "Piast"</t>
  </si>
  <si>
    <t>bele bawełny</t>
  </si>
  <si>
    <t>bele tkaniny bawełnanej</t>
  </si>
  <si>
    <t>farby</t>
  </si>
  <si>
    <t>sorty mundurowe</t>
  </si>
  <si>
    <t>PP D.Z.A.T.</t>
  </si>
  <si>
    <t>skóry garbowane</t>
  </si>
  <si>
    <t>paski wrzecionowe</t>
  </si>
  <si>
    <t>kauczuk w beczkach</t>
  </si>
  <si>
    <t>pasy transmisyjne</t>
  </si>
  <si>
    <t>części do krosen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</si>
</sst>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m\ yyyy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</numFmts>
  <fonts count="31">
    <font>
      <sz val="10"/>
      <name val="Arial"/>
      <family val="0"/>
    </font>
    <font>
      <sz val="10"/>
      <name val="FetteEngschrift"/>
      <family val="0"/>
    </font>
    <font>
      <sz val="8"/>
      <name val="FetteEngschrift"/>
      <family val="0"/>
    </font>
    <font>
      <sz val="12"/>
      <name val="FetteEngschrift"/>
      <family val="0"/>
    </font>
    <font>
      <sz val="22"/>
      <name val="FetteEngschrift"/>
      <family val="0"/>
    </font>
    <font>
      <u val="single"/>
      <sz val="18"/>
      <name val="FetteEngschrift"/>
      <family val="0"/>
    </font>
    <font>
      <sz val="36"/>
      <name val="FetteEngschrift"/>
      <family val="0"/>
    </font>
    <font>
      <sz val="16"/>
      <name val="FetteEngschrift"/>
      <family val="0"/>
    </font>
    <font>
      <sz val="20"/>
      <name val="FetteEngschrift"/>
      <family val="0"/>
    </font>
    <font>
      <b/>
      <sz val="10"/>
      <name val="FetteEngschrift"/>
      <family val="0"/>
    </font>
    <font>
      <sz val="14"/>
      <name val="FetteEngschrift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2"/>
      <name val="FetteEngschrif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180" fontId="1" fillId="0" borderId="18" xfId="0" applyNumberFormat="1" applyFont="1" applyBorder="1" applyAlignment="1" applyProtection="1">
      <alignment/>
      <protection locked="0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2" fillId="0" borderId="22" xfId="0" applyFont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top"/>
      <protection locked="0"/>
    </xf>
    <xf numFmtId="0" fontId="3" fillId="0" borderId="25" xfId="0" applyFont="1" applyBorder="1" applyAlignment="1">
      <alignment horizontal="center" vertical="center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left"/>
    </xf>
    <xf numFmtId="0" fontId="9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 vertical="center"/>
    </xf>
    <xf numFmtId="0" fontId="9" fillId="22" borderId="12" xfId="0" applyFont="1" applyFill="1" applyBorder="1" applyAlignment="1">
      <alignment horizontal="center" vertical="center"/>
    </xf>
    <xf numFmtId="0" fontId="1" fillId="22" borderId="22" xfId="0" applyFont="1" applyFill="1" applyBorder="1" applyAlignment="1">
      <alignment horizontal="center"/>
    </xf>
    <xf numFmtId="3" fontId="1" fillId="22" borderId="11" xfId="0" applyNumberFormat="1" applyFont="1" applyFill="1" applyBorder="1" applyAlignment="1" applyProtection="1">
      <alignment horizontal="center"/>
      <protection locked="0"/>
    </xf>
    <xf numFmtId="0" fontId="1" fillId="0" borderId="29" xfId="0" applyFont="1" applyBorder="1" applyAlignment="1">
      <alignment/>
    </xf>
    <xf numFmtId="0" fontId="1" fillId="22" borderId="11" xfId="0" applyFont="1" applyFill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/>
    </xf>
    <xf numFmtId="0" fontId="9" fillId="22" borderId="23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 applyProtection="1">
      <alignment vertical="top"/>
      <protection locked="0"/>
    </xf>
    <xf numFmtId="0" fontId="1" fillId="0" borderId="12" xfId="0" applyFont="1" applyBorder="1" applyAlignment="1" applyProtection="1">
      <alignment vertical="top"/>
      <protection locked="0"/>
    </xf>
    <xf numFmtId="0" fontId="1" fillId="0" borderId="29" xfId="0" applyFont="1" applyBorder="1" applyAlignment="1" applyProtection="1">
      <alignment vertical="top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29" xfId="0" applyFont="1" applyBorder="1" applyAlignment="1" applyProtection="1">
      <alignment vertical="top" wrapText="1"/>
      <protection locked="0"/>
    </xf>
    <xf numFmtId="0" fontId="1" fillId="22" borderId="30" xfId="0" applyFont="1" applyFill="1" applyBorder="1" applyAlignment="1">
      <alignment/>
    </xf>
    <xf numFmtId="0" fontId="1" fillId="22" borderId="12" xfId="0" applyFont="1" applyFill="1" applyBorder="1" applyAlignment="1">
      <alignment/>
    </xf>
    <xf numFmtId="0" fontId="1" fillId="22" borderId="23" xfId="0" applyFont="1" applyFill="1" applyBorder="1" applyAlignment="1">
      <alignment/>
    </xf>
    <xf numFmtId="0" fontId="7" fillId="22" borderId="31" xfId="0" applyFont="1" applyFill="1" applyBorder="1" applyAlignment="1" applyProtection="1">
      <alignment horizontal="center"/>
      <protection locked="0"/>
    </xf>
    <xf numFmtId="0" fontId="7" fillId="22" borderId="16" xfId="0" applyFont="1" applyFill="1" applyBorder="1" applyAlignment="1" applyProtection="1">
      <alignment horizontal="center"/>
      <protection locked="0"/>
    </xf>
    <xf numFmtId="0" fontId="7" fillId="22" borderId="32" xfId="0" applyFont="1" applyFill="1" applyBorder="1" applyAlignment="1" applyProtection="1">
      <alignment horizontal="center"/>
      <protection locked="0"/>
    </xf>
    <xf numFmtId="0" fontId="6" fillId="22" borderId="33" xfId="0" applyFont="1" applyFill="1" applyBorder="1" applyAlignment="1" applyProtection="1">
      <alignment horizontal="center"/>
      <protection locked="0"/>
    </xf>
    <xf numFmtId="0" fontId="6" fillId="22" borderId="34" xfId="0" applyFont="1" applyFill="1" applyBorder="1" applyAlignment="1" applyProtection="1">
      <alignment horizontal="center"/>
      <protection locked="0"/>
    </xf>
    <xf numFmtId="0" fontId="6" fillId="22" borderId="35" xfId="0" applyFont="1" applyFill="1" applyBorder="1" applyAlignment="1" applyProtection="1">
      <alignment horizontal="center"/>
      <protection locked="0"/>
    </xf>
    <xf numFmtId="0" fontId="6" fillId="22" borderId="27" xfId="0" applyFont="1" applyFill="1" applyBorder="1" applyAlignment="1" applyProtection="1">
      <alignment horizontal="center"/>
      <protection locked="0"/>
    </xf>
    <xf numFmtId="0" fontId="6" fillId="22" borderId="16" xfId="0" applyFont="1" applyFill="1" applyBorder="1" applyAlignment="1" applyProtection="1">
      <alignment horizontal="center"/>
      <protection locked="0"/>
    </xf>
    <xf numFmtId="0" fontId="6" fillId="22" borderId="32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1" fillId="0" borderId="36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37" xfId="0" applyFont="1" applyBorder="1" applyAlignment="1" applyProtection="1">
      <alignment horizontal="left" vertical="top" wrapText="1"/>
      <protection locked="0"/>
    </xf>
    <xf numFmtId="0" fontId="1" fillId="0" borderId="38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39" xfId="0" applyFont="1" applyBorder="1" applyAlignment="1" applyProtection="1">
      <alignment horizontal="left" vertical="top" wrapText="1"/>
      <protection locked="0"/>
    </xf>
    <xf numFmtId="0" fontId="8" fillId="22" borderId="40" xfId="0" applyFont="1" applyFill="1" applyBorder="1" applyAlignment="1">
      <alignment horizontal="center" vertical="top"/>
    </xf>
    <xf numFmtId="0" fontId="8" fillId="22" borderId="41" xfId="0" applyFont="1" applyFill="1" applyBorder="1" applyAlignment="1">
      <alignment horizontal="center" vertical="top"/>
    </xf>
    <xf numFmtId="180" fontId="1" fillId="0" borderId="18" xfId="0" applyNumberFormat="1" applyFont="1" applyBorder="1" applyAlignment="1" applyProtection="1">
      <alignment horizontal="center"/>
      <protection locked="0"/>
    </xf>
    <xf numFmtId="180" fontId="1" fillId="0" borderId="42" xfId="0" applyNumberFormat="1" applyFont="1" applyBorder="1" applyAlignment="1" applyProtection="1">
      <alignment horizontal="center"/>
      <protection locked="0"/>
    </xf>
    <xf numFmtId="0" fontId="2" fillId="0" borderId="4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4" fillId="22" borderId="31" xfId="0" applyFont="1" applyFill="1" applyBorder="1" applyAlignment="1" applyProtection="1">
      <alignment horizontal="center"/>
      <protection locked="0"/>
    </xf>
    <xf numFmtId="0" fontId="4" fillId="22" borderId="16" xfId="0" applyFont="1" applyFill="1" applyBorder="1" applyAlignment="1" applyProtection="1">
      <alignment horizontal="center"/>
      <protection locked="0"/>
    </xf>
    <xf numFmtId="0" fontId="4" fillId="22" borderId="45" xfId="0" applyFont="1" applyFill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left" vertical="top" wrapText="1" indent="1"/>
      <protection locked="0"/>
    </xf>
    <xf numFmtId="0" fontId="1" fillId="0" borderId="10" xfId="0" applyFont="1" applyBorder="1" applyAlignment="1" applyProtection="1">
      <alignment horizontal="left" vertical="top" wrapText="1" indent="1"/>
      <protection locked="0"/>
    </xf>
    <xf numFmtId="0" fontId="1" fillId="0" borderId="47" xfId="0" applyFont="1" applyBorder="1" applyAlignment="1" applyProtection="1">
      <alignment horizontal="left" vertical="top" wrapText="1" indent="1"/>
      <protection locked="0"/>
    </xf>
    <xf numFmtId="0" fontId="1" fillId="0" borderId="36" xfId="0" applyFont="1" applyBorder="1" applyAlignment="1" applyProtection="1">
      <alignment horizontal="left" vertical="top" wrapText="1" indent="1"/>
      <protection locked="0"/>
    </xf>
    <xf numFmtId="0" fontId="1" fillId="0" borderId="0" xfId="0" applyFont="1" applyBorder="1" applyAlignment="1" applyProtection="1">
      <alignment horizontal="left" vertical="top" wrapText="1" indent="1"/>
      <protection locked="0"/>
    </xf>
    <xf numFmtId="0" fontId="1" fillId="0" borderId="20" xfId="0" applyFont="1" applyBorder="1" applyAlignment="1" applyProtection="1">
      <alignment horizontal="left" vertical="top" wrapText="1" indent="1"/>
      <protection locked="0"/>
    </xf>
    <xf numFmtId="0" fontId="2" fillId="0" borderId="3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0" fillId="0" borderId="21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</xdr:row>
      <xdr:rowOff>1400175</xdr:rowOff>
    </xdr:from>
    <xdr:to>
      <xdr:col>13</xdr:col>
      <xdr:colOff>476250</xdr:colOff>
      <xdr:row>4</xdr:row>
      <xdr:rowOff>5200650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66950"/>
          <a:ext cx="8172450" cy="3800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13</xdr:col>
      <xdr:colOff>485775</xdr:colOff>
      <xdr:row>4</xdr:row>
      <xdr:rowOff>2543175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66775"/>
          <a:ext cx="8172450" cy="254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Zeros="0" tabSelected="1" zoomScalePageLayoutView="0" workbookViewId="0" topLeftCell="A7">
      <selection activeCell="B25" sqref="B25:C25"/>
    </sheetView>
  </sheetViews>
  <sheetFormatPr defaultColWidth="11.421875" defaultRowHeight="12.75"/>
  <cols>
    <col min="1" max="1" width="10.421875" style="2" customWidth="1"/>
    <col min="2" max="3" width="9.8515625" style="2" customWidth="1"/>
    <col min="4" max="4" width="17.28125" style="2" customWidth="1"/>
    <col min="5" max="5" width="8.8515625" style="2" customWidth="1"/>
    <col min="6" max="6" width="8.28125" style="2" customWidth="1"/>
    <col min="7" max="7" width="4.140625" style="14" customWidth="1"/>
    <col min="8" max="8" width="5.7109375" style="2" customWidth="1"/>
    <col min="9" max="10" width="11.7109375" style="2" customWidth="1"/>
    <col min="11" max="11" width="7.421875" style="2" customWidth="1"/>
    <col min="12" max="12" width="4.57421875" style="14" customWidth="1"/>
    <col min="13" max="13" width="5.7109375" style="2" customWidth="1"/>
    <col min="14" max="14" width="7.7109375" style="2" customWidth="1"/>
    <col min="15" max="16384" width="11.421875" style="2" customWidth="1"/>
  </cols>
  <sheetData>
    <row r="1" spans="1:14" ht="13.5" thickBot="1">
      <c r="A1" s="20" t="s">
        <v>0</v>
      </c>
      <c r="B1" s="21"/>
      <c r="C1" s="21"/>
      <c r="D1" s="21"/>
      <c r="E1" s="21"/>
      <c r="F1" s="22"/>
      <c r="G1" s="23"/>
      <c r="H1" s="24"/>
      <c r="I1" s="21"/>
      <c r="J1" s="21"/>
      <c r="K1" s="23" t="s">
        <v>3</v>
      </c>
      <c r="L1" s="23"/>
      <c r="M1" s="88">
        <v>41344</v>
      </c>
      <c r="N1" s="89"/>
    </row>
    <row r="2" spans="1:14" ht="12.75" customHeight="1">
      <c r="A2" s="68" t="s">
        <v>43</v>
      </c>
      <c r="B2" s="69"/>
      <c r="C2" s="69"/>
      <c r="D2" s="69"/>
      <c r="E2" s="69"/>
      <c r="F2" s="69"/>
      <c r="G2" s="70"/>
      <c r="H2" s="90" t="s">
        <v>1</v>
      </c>
      <c r="I2" s="91"/>
      <c r="J2" s="102"/>
      <c r="K2" s="90" t="s">
        <v>2</v>
      </c>
      <c r="L2" s="91"/>
      <c r="M2" s="91"/>
      <c r="N2" s="92"/>
    </row>
    <row r="3" spans="1:14" ht="28.5" customHeight="1" thickBot="1">
      <c r="A3" s="71"/>
      <c r="B3" s="72"/>
      <c r="C3" s="72"/>
      <c r="D3" s="72"/>
      <c r="E3" s="72"/>
      <c r="F3" s="72"/>
      <c r="G3" s="73"/>
      <c r="H3" s="65" t="s">
        <v>44</v>
      </c>
      <c r="I3" s="66"/>
      <c r="J3" s="67"/>
      <c r="K3" s="93" t="s">
        <v>45</v>
      </c>
      <c r="L3" s="94"/>
      <c r="M3" s="94"/>
      <c r="N3" s="95"/>
    </row>
    <row r="4" spans="1:14" ht="13.5" customHeight="1">
      <c r="A4" s="105" t="s">
        <v>4</v>
      </c>
      <c r="B4" s="3"/>
      <c r="C4" s="3"/>
      <c r="D4" s="3"/>
      <c r="E4" s="3"/>
      <c r="F4" s="16"/>
      <c r="G4" s="17"/>
      <c r="H4" s="16"/>
      <c r="I4" s="16"/>
      <c r="J4" s="16"/>
      <c r="K4" s="16"/>
      <c r="L4" s="12"/>
      <c r="M4" s="16"/>
      <c r="N4" s="25"/>
    </row>
    <row r="5" spans="1:14" ht="409.5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</row>
    <row r="6" spans="1:14" ht="12.75">
      <c r="A6" s="28" t="s">
        <v>42</v>
      </c>
      <c r="B6" s="4"/>
      <c r="C6" s="3"/>
      <c r="D6" s="3"/>
      <c r="E6" s="3"/>
      <c r="F6" s="3"/>
      <c r="G6" s="12"/>
      <c r="H6" s="1"/>
      <c r="I6" s="1"/>
      <c r="J6" s="3"/>
      <c r="K6" s="3"/>
      <c r="L6" s="12"/>
      <c r="M6" s="3"/>
      <c r="N6" s="26"/>
    </row>
    <row r="7" spans="1:14" ht="23.25">
      <c r="A7" s="27" t="s">
        <v>8</v>
      </c>
      <c r="B7" s="3"/>
      <c r="C7" s="3"/>
      <c r="D7" s="3"/>
      <c r="E7" s="3"/>
      <c r="F7" s="3"/>
      <c r="G7" s="12"/>
      <c r="H7" s="3"/>
      <c r="I7" s="3"/>
      <c r="J7" s="3"/>
      <c r="K7" s="3"/>
      <c r="L7" s="12"/>
      <c r="M7" s="3"/>
      <c r="N7" s="26"/>
    </row>
    <row r="8" spans="1:14" ht="22.5">
      <c r="A8" s="29" t="s">
        <v>5</v>
      </c>
      <c r="B8" s="5" t="s">
        <v>9</v>
      </c>
      <c r="C8" s="5" t="s">
        <v>10</v>
      </c>
      <c r="D8" s="5" t="s">
        <v>6</v>
      </c>
      <c r="E8" s="11" t="s">
        <v>7</v>
      </c>
      <c r="F8" s="6"/>
      <c r="G8" s="6"/>
      <c r="H8" s="6"/>
      <c r="I8" s="6"/>
      <c r="J8" s="6"/>
      <c r="K8" s="6"/>
      <c r="L8" s="6"/>
      <c r="M8" s="6"/>
      <c r="N8" s="30"/>
    </row>
    <row r="9" spans="1:14" ht="12.75" customHeight="1">
      <c r="A9" s="48" t="s">
        <v>32</v>
      </c>
      <c r="B9" s="49"/>
      <c r="C9" s="7"/>
      <c r="D9" s="49"/>
      <c r="E9" s="96" t="s">
        <v>48</v>
      </c>
      <c r="F9" s="97"/>
      <c r="G9" s="97"/>
      <c r="H9" s="97"/>
      <c r="I9" s="97"/>
      <c r="J9" s="97"/>
      <c r="K9" s="97"/>
      <c r="L9" s="97"/>
      <c r="M9" s="97"/>
      <c r="N9" s="98"/>
    </row>
    <row r="10" spans="1:14" ht="12.75" customHeight="1">
      <c r="A10" s="48" t="s">
        <v>46</v>
      </c>
      <c r="B10" s="49"/>
      <c r="C10" s="7"/>
      <c r="D10" s="49"/>
      <c r="E10" s="99"/>
      <c r="F10" s="100"/>
      <c r="G10" s="100"/>
      <c r="H10" s="100"/>
      <c r="I10" s="100"/>
      <c r="J10" s="100"/>
      <c r="K10" s="100"/>
      <c r="L10" s="100"/>
      <c r="M10" s="100"/>
      <c r="N10" s="101"/>
    </row>
    <row r="11" spans="1:14" ht="12.75">
      <c r="A11" s="48" t="s">
        <v>47</v>
      </c>
      <c r="B11" s="49"/>
      <c r="C11" s="7"/>
      <c r="D11" s="49"/>
      <c r="E11" s="99"/>
      <c r="F11" s="100"/>
      <c r="G11" s="100"/>
      <c r="H11" s="100"/>
      <c r="I11" s="100"/>
      <c r="J11" s="100"/>
      <c r="K11" s="100"/>
      <c r="L11" s="100"/>
      <c r="M11" s="100"/>
      <c r="N11" s="101"/>
    </row>
    <row r="12" spans="1:14" ht="18" customHeight="1">
      <c r="A12" s="53" t="s">
        <v>12</v>
      </c>
      <c r="B12" s="46"/>
      <c r="C12" s="46"/>
      <c r="D12" s="46"/>
      <c r="E12" s="47" t="s">
        <v>33</v>
      </c>
      <c r="F12" s="44" t="s">
        <v>13</v>
      </c>
      <c r="G12" s="40"/>
      <c r="H12" s="46"/>
      <c r="I12" s="46"/>
      <c r="J12" s="46"/>
      <c r="K12" s="46"/>
      <c r="L12" s="46"/>
      <c r="M12" s="46"/>
      <c r="N12" s="54" t="s">
        <v>33</v>
      </c>
    </row>
    <row r="13" spans="1:14" ht="23.25">
      <c r="A13" s="31" t="s">
        <v>21</v>
      </c>
      <c r="B13" s="3"/>
      <c r="C13" s="3"/>
      <c r="D13" s="3"/>
      <c r="E13" s="3"/>
      <c r="F13" s="3"/>
      <c r="G13" s="12"/>
      <c r="H13" s="3"/>
      <c r="I13" s="3"/>
      <c r="J13" s="3"/>
      <c r="K13" s="3"/>
      <c r="L13" s="12"/>
      <c r="M13" s="3"/>
      <c r="N13" s="26"/>
    </row>
    <row r="14" spans="1:14" s="43" customFormat="1" ht="22.5">
      <c r="A14" s="39" t="s">
        <v>5</v>
      </c>
      <c r="B14" s="5" t="s">
        <v>9</v>
      </c>
      <c r="C14" s="5" t="s">
        <v>10</v>
      </c>
      <c r="D14" s="8" t="s">
        <v>22</v>
      </c>
      <c r="E14" s="44" t="s">
        <v>23</v>
      </c>
      <c r="F14" s="41"/>
      <c r="G14" s="41"/>
      <c r="H14" s="41"/>
      <c r="I14" s="41"/>
      <c r="J14" s="41"/>
      <c r="K14" s="41"/>
      <c r="L14" s="41"/>
      <c r="M14" s="41"/>
      <c r="N14" s="42"/>
    </row>
    <row r="15" spans="1:14" ht="12.75" customHeight="1">
      <c r="A15" s="48">
        <v>4</v>
      </c>
      <c r="B15" s="49"/>
      <c r="C15" s="7"/>
      <c r="D15" s="49" t="s">
        <v>49</v>
      </c>
      <c r="E15" s="96" t="s">
        <v>52</v>
      </c>
      <c r="F15" s="97"/>
      <c r="G15" s="97"/>
      <c r="H15" s="97"/>
      <c r="I15" s="97"/>
      <c r="J15" s="97"/>
      <c r="K15" s="97"/>
      <c r="L15" s="97"/>
      <c r="M15" s="97"/>
      <c r="N15" s="98"/>
    </row>
    <row r="16" spans="1:14" ht="12.75" customHeight="1">
      <c r="A16" s="48">
        <v>6</v>
      </c>
      <c r="B16" s="49"/>
      <c r="C16" s="7"/>
      <c r="D16" s="49" t="s">
        <v>49</v>
      </c>
      <c r="E16" s="99"/>
      <c r="F16" s="100"/>
      <c r="G16" s="100"/>
      <c r="H16" s="100"/>
      <c r="I16" s="100"/>
      <c r="J16" s="100"/>
      <c r="K16" s="100"/>
      <c r="L16" s="100"/>
      <c r="M16" s="100"/>
      <c r="N16" s="101"/>
    </row>
    <row r="17" spans="1:14" ht="12.75">
      <c r="A17" s="48">
        <v>8</v>
      </c>
      <c r="B17" s="49">
        <v>246</v>
      </c>
      <c r="C17" s="7">
        <v>214</v>
      </c>
      <c r="D17" s="49" t="s">
        <v>50</v>
      </c>
      <c r="E17" s="99"/>
      <c r="F17" s="100"/>
      <c r="G17" s="100"/>
      <c r="H17" s="100"/>
      <c r="I17" s="100"/>
      <c r="J17" s="100"/>
      <c r="K17" s="100"/>
      <c r="L17" s="100"/>
      <c r="M17" s="100"/>
      <c r="N17" s="101"/>
    </row>
    <row r="18" spans="1:14" ht="12.75">
      <c r="A18" s="48">
        <v>10</v>
      </c>
      <c r="B18" s="49">
        <v>205</v>
      </c>
      <c r="C18" s="7">
        <v>178</v>
      </c>
      <c r="D18" s="49" t="s">
        <v>34</v>
      </c>
      <c r="E18" s="99"/>
      <c r="F18" s="100"/>
      <c r="G18" s="100"/>
      <c r="H18" s="100"/>
      <c r="I18" s="100"/>
      <c r="J18" s="100"/>
      <c r="K18" s="100"/>
      <c r="L18" s="100"/>
      <c r="M18" s="100"/>
      <c r="N18" s="101"/>
    </row>
    <row r="19" spans="1:14" ht="12.75">
      <c r="A19" s="48" t="s">
        <v>51</v>
      </c>
      <c r="B19" s="49">
        <v>59</v>
      </c>
      <c r="C19" s="7">
        <v>51</v>
      </c>
      <c r="D19" s="49" t="s">
        <v>35</v>
      </c>
      <c r="E19" s="99"/>
      <c r="F19" s="100"/>
      <c r="G19" s="100"/>
      <c r="H19" s="100"/>
      <c r="I19" s="100"/>
      <c r="J19" s="100"/>
      <c r="K19" s="100"/>
      <c r="L19" s="100"/>
      <c r="M19" s="100"/>
      <c r="N19" s="101"/>
    </row>
    <row r="20" spans="1:14" ht="18" customHeight="1">
      <c r="A20" s="53" t="s">
        <v>17</v>
      </c>
      <c r="B20" s="46"/>
      <c r="C20" s="46"/>
      <c r="D20" s="46"/>
      <c r="E20" s="47" t="s">
        <v>41</v>
      </c>
      <c r="F20" s="44" t="s">
        <v>14</v>
      </c>
      <c r="G20" s="40"/>
      <c r="H20" s="46"/>
      <c r="I20" s="46"/>
      <c r="J20" s="46"/>
      <c r="K20" s="46"/>
      <c r="L20" s="46"/>
      <c r="M20" s="46"/>
      <c r="N20" s="54" t="s">
        <v>33</v>
      </c>
    </row>
    <row r="21" spans="1:14" ht="18" customHeight="1">
      <c r="A21" s="53" t="s">
        <v>11</v>
      </c>
      <c r="B21" s="46"/>
      <c r="C21" s="46"/>
      <c r="D21" s="46"/>
      <c r="E21" s="47" t="s">
        <v>41</v>
      </c>
      <c r="F21" s="44" t="s">
        <v>15</v>
      </c>
      <c r="G21" s="40"/>
      <c r="H21" s="46"/>
      <c r="I21" s="46"/>
      <c r="J21" s="46"/>
      <c r="K21" s="46"/>
      <c r="L21" s="46"/>
      <c r="M21" s="3"/>
      <c r="N21" s="54" t="s">
        <v>33</v>
      </c>
    </row>
    <row r="22" spans="1:14" ht="18" customHeight="1">
      <c r="A22" s="53"/>
      <c r="B22" s="46"/>
      <c r="C22" s="46"/>
      <c r="D22" s="46"/>
      <c r="E22" s="50"/>
      <c r="F22" s="44" t="s">
        <v>16</v>
      </c>
      <c r="G22" s="40"/>
      <c r="H22" s="46"/>
      <c r="I22" s="46"/>
      <c r="J22" s="46"/>
      <c r="K22" s="46"/>
      <c r="L22" s="46"/>
      <c r="M22" s="41"/>
      <c r="N22" s="54" t="s">
        <v>33</v>
      </c>
    </row>
    <row r="23" spans="1:14" ht="23.25">
      <c r="A23" s="32" t="s">
        <v>20</v>
      </c>
      <c r="B23" s="16"/>
      <c r="C23" s="16"/>
      <c r="D23" s="16"/>
      <c r="E23" s="16"/>
      <c r="F23" s="16"/>
      <c r="G23" s="17"/>
      <c r="H23" s="16"/>
      <c r="I23" s="16"/>
      <c r="J23" s="16"/>
      <c r="K23" s="16"/>
      <c r="L23" s="17"/>
      <c r="M23" s="16"/>
      <c r="N23" s="25"/>
    </row>
    <row r="24" spans="1:14" ht="36">
      <c r="A24" s="33" t="s">
        <v>18</v>
      </c>
      <c r="B24" s="103" t="s">
        <v>19</v>
      </c>
      <c r="C24" s="104"/>
      <c r="D24" s="74" t="s">
        <v>26</v>
      </c>
      <c r="E24" s="75"/>
      <c r="F24" s="76"/>
      <c r="G24" s="52" t="s">
        <v>24</v>
      </c>
      <c r="H24" s="8" t="s">
        <v>25</v>
      </c>
      <c r="I24" s="74" t="s">
        <v>27</v>
      </c>
      <c r="J24" s="75"/>
      <c r="K24" s="76"/>
      <c r="L24" s="52" t="s">
        <v>24</v>
      </c>
      <c r="M24" s="8" t="s">
        <v>25</v>
      </c>
      <c r="N24" s="55" t="s">
        <v>28</v>
      </c>
    </row>
    <row r="25" spans="1:14" s="15" customFormat="1" ht="15">
      <c r="A25" s="34" t="s">
        <v>36</v>
      </c>
      <c r="B25" s="79" t="s">
        <v>53</v>
      </c>
      <c r="C25" s="79"/>
      <c r="D25" s="56" t="s">
        <v>37</v>
      </c>
      <c r="E25" s="57"/>
      <c r="F25" s="58"/>
      <c r="G25" s="10" t="s">
        <v>38</v>
      </c>
      <c r="H25" s="9">
        <v>3</v>
      </c>
      <c r="I25" s="59"/>
      <c r="J25" s="60"/>
      <c r="K25" s="61"/>
      <c r="L25" s="10"/>
      <c r="M25" s="9"/>
      <c r="N25" s="35">
        <f aca="true" t="shared" si="0" ref="N25:N31">(+M25+H25)/6</f>
        <v>0.5</v>
      </c>
    </row>
    <row r="26" spans="1:14" s="15" customFormat="1" ht="15">
      <c r="A26" s="34" t="s">
        <v>36</v>
      </c>
      <c r="B26" s="79" t="s">
        <v>54</v>
      </c>
      <c r="C26" s="79"/>
      <c r="D26" s="56" t="s">
        <v>56</v>
      </c>
      <c r="E26" s="57"/>
      <c r="F26" s="58"/>
      <c r="G26" s="10" t="s">
        <v>55</v>
      </c>
      <c r="H26" s="9">
        <v>6</v>
      </c>
      <c r="I26" s="59"/>
      <c r="J26" s="60"/>
      <c r="K26" s="61"/>
      <c r="L26" s="10"/>
      <c r="M26" s="9"/>
      <c r="N26" s="35">
        <f>(+M26+H26)/6</f>
        <v>1</v>
      </c>
    </row>
    <row r="27" spans="1:14" s="15" customFormat="1" ht="15">
      <c r="A27" s="34" t="s">
        <v>36</v>
      </c>
      <c r="B27" s="79" t="s">
        <v>57</v>
      </c>
      <c r="C27" s="79"/>
      <c r="D27" s="56" t="s">
        <v>58</v>
      </c>
      <c r="E27" s="57"/>
      <c r="F27" s="58"/>
      <c r="G27" s="10" t="s">
        <v>59</v>
      </c>
      <c r="H27" s="9">
        <v>3</v>
      </c>
      <c r="I27" s="59"/>
      <c r="J27" s="60"/>
      <c r="K27" s="61"/>
      <c r="L27" s="10"/>
      <c r="M27" s="9"/>
      <c r="N27" s="35">
        <f>(+M27+H27)/6</f>
        <v>0.5</v>
      </c>
    </row>
    <row r="28" spans="1:14" s="15" customFormat="1" ht="15">
      <c r="A28" s="34" t="s">
        <v>36</v>
      </c>
      <c r="B28" s="79" t="s">
        <v>57</v>
      </c>
      <c r="C28" s="79"/>
      <c r="D28" s="56"/>
      <c r="E28" s="57"/>
      <c r="F28" s="58"/>
      <c r="G28" s="10"/>
      <c r="H28" s="9"/>
      <c r="I28" s="59" t="s">
        <v>60</v>
      </c>
      <c r="J28" s="60"/>
      <c r="K28" s="61"/>
      <c r="L28" s="10" t="s">
        <v>61</v>
      </c>
      <c r="M28" s="9">
        <v>1</v>
      </c>
      <c r="N28" s="35">
        <f t="shared" si="0"/>
        <v>0.16666666666666666</v>
      </c>
    </row>
    <row r="29" spans="1:14" s="15" customFormat="1" ht="15" customHeight="1">
      <c r="A29" s="34" t="s">
        <v>36</v>
      </c>
      <c r="B29" s="79" t="s">
        <v>57</v>
      </c>
      <c r="C29" s="79"/>
      <c r="D29" s="56"/>
      <c r="E29" s="57"/>
      <c r="F29" s="58"/>
      <c r="G29" s="10"/>
      <c r="H29" s="9"/>
      <c r="I29" s="59" t="s">
        <v>62</v>
      </c>
      <c r="J29" s="60"/>
      <c r="K29" s="61"/>
      <c r="L29" s="10" t="s">
        <v>38</v>
      </c>
      <c r="M29" s="9">
        <v>1</v>
      </c>
      <c r="N29" s="35">
        <f t="shared" si="0"/>
        <v>0.16666666666666666</v>
      </c>
    </row>
    <row r="30" spans="1:14" s="15" customFormat="1" ht="15">
      <c r="A30" s="34" t="s">
        <v>39</v>
      </c>
      <c r="B30" s="56" t="s">
        <v>63</v>
      </c>
      <c r="C30" s="58"/>
      <c r="D30" s="56" t="s">
        <v>64</v>
      </c>
      <c r="E30" s="57"/>
      <c r="F30" s="58"/>
      <c r="G30" s="10" t="s">
        <v>40</v>
      </c>
      <c r="H30" s="9">
        <v>3</v>
      </c>
      <c r="I30" s="59" t="s">
        <v>65</v>
      </c>
      <c r="J30" s="60"/>
      <c r="K30" s="61"/>
      <c r="L30" s="10" t="s">
        <v>40</v>
      </c>
      <c r="M30" s="9">
        <v>1</v>
      </c>
      <c r="N30" s="35">
        <f t="shared" si="0"/>
        <v>0.6666666666666666</v>
      </c>
    </row>
    <row r="31" spans="1:14" s="15" customFormat="1" ht="15">
      <c r="A31" s="34" t="s">
        <v>39</v>
      </c>
      <c r="B31" s="56" t="s">
        <v>63</v>
      </c>
      <c r="C31" s="58"/>
      <c r="D31" s="56" t="s">
        <v>66</v>
      </c>
      <c r="E31" s="57"/>
      <c r="F31" s="58"/>
      <c r="G31" s="10" t="s">
        <v>40</v>
      </c>
      <c r="H31" s="9">
        <v>1</v>
      </c>
      <c r="I31" s="59" t="s">
        <v>67</v>
      </c>
      <c r="J31" s="60"/>
      <c r="K31" s="61"/>
      <c r="L31" s="10" t="s">
        <v>40</v>
      </c>
      <c r="M31" s="9">
        <v>1</v>
      </c>
      <c r="N31" s="35">
        <f t="shared" si="0"/>
        <v>0.3333333333333333</v>
      </c>
    </row>
    <row r="32" spans="1:14" s="15" customFormat="1" ht="15">
      <c r="A32" s="34" t="s">
        <v>39</v>
      </c>
      <c r="B32" s="56" t="s">
        <v>68</v>
      </c>
      <c r="C32" s="58"/>
      <c r="D32" s="56" t="s">
        <v>69</v>
      </c>
      <c r="E32" s="57"/>
      <c r="F32" s="58"/>
      <c r="G32" s="10" t="s">
        <v>40</v>
      </c>
      <c r="H32" s="9">
        <v>2</v>
      </c>
      <c r="I32" s="59" t="s">
        <v>70</v>
      </c>
      <c r="J32" s="60"/>
      <c r="K32" s="61"/>
      <c r="L32" s="10" t="s">
        <v>40</v>
      </c>
      <c r="M32" s="9">
        <v>1</v>
      </c>
      <c r="N32" s="35">
        <f>(+M32+H32)/6</f>
        <v>0.5</v>
      </c>
    </row>
    <row r="33" spans="1:14" s="15" customFormat="1" ht="15">
      <c r="A33" s="34" t="s">
        <v>39</v>
      </c>
      <c r="B33" s="56" t="s">
        <v>68</v>
      </c>
      <c r="C33" s="58"/>
      <c r="D33" s="56" t="s">
        <v>71</v>
      </c>
      <c r="E33" s="57"/>
      <c r="F33" s="58"/>
      <c r="G33" s="10" t="s">
        <v>40</v>
      </c>
      <c r="H33" s="9">
        <v>1</v>
      </c>
      <c r="I33" s="59" t="s">
        <v>72</v>
      </c>
      <c r="J33" s="60"/>
      <c r="K33" s="61"/>
      <c r="L33" s="10" t="s">
        <v>40</v>
      </c>
      <c r="M33" s="9">
        <v>2</v>
      </c>
      <c r="N33" s="35">
        <f>(+M33+H33)/6</f>
        <v>0.5</v>
      </c>
    </row>
    <row r="34" spans="1:14" s="15" customFormat="1" ht="15" customHeight="1">
      <c r="A34" s="34" t="s">
        <v>39</v>
      </c>
      <c r="B34" s="56" t="s">
        <v>68</v>
      </c>
      <c r="C34" s="58"/>
      <c r="D34" s="56"/>
      <c r="E34" s="57"/>
      <c r="F34" s="58"/>
      <c r="G34" s="10"/>
      <c r="H34" s="9"/>
      <c r="I34" s="59" t="s">
        <v>73</v>
      </c>
      <c r="J34" s="60"/>
      <c r="K34" s="61"/>
      <c r="L34" s="10" t="s">
        <v>40</v>
      </c>
      <c r="M34" s="9">
        <v>1</v>
      </c>
      <c r="N34" s="35">
        <f>(+M34+H34)/6</f>
        <v>0.16666666666666666</v>
      </c>
    </row>
    <row r="35" spans="1:14" ht="12.75">
      <c r="A35" s="36"/>
      <c r="B35" s="77"/>
      <c r="C35" s="77"/>
      <c r="D35" s="78" t="s">
        <v>29</v>
      </c>
      <c r="E35" s="78"/>
      <c r="F35" s="45"/>
      <c r="G35" s="13"/>
      <c r="H35" s="51">
        <f>SUM(H25:H34)</f>
        <v>19</v>
      </c>
      <c r="I35" s="78"/>
      <c r="J35" s="78"/>
      <c r="K35" s="45"/>
      <c r="L35" s="13"/>
      <c r="M35" s="51">
        <f>SUM(M25:M34)</f>
        <v>8</v>
      </c>
      <c r="N35" s="86">
        <f>+M36+H36</f>
        <v>4.5</v>
      </c>
    </row>
    <row r="36" spans="1:14" ht="13.5" thickBot="1">
      <c r="A36" s="37"/>
      <c r="B36" s="18"/>
      <c r="C36" s="18"/>
      <c r="D36" s="18" t="s">
        <v>30</v>
      </c>
      <c r="E36" s="18"/>
      <c r="F36" s="18"/>
      <c r="G36" s="19"/>
      <c r="H36" s="38">
        <f>+H35/6</f>
        <v>3.1666666666666665</v>
      </c>
      <c r="I36" s="18"/>
      <c r="J36" s="18"/>
      <c r="K36" s="18"/>
      <c r="L36" s="19"/>
      <c r="M36" s="38">
        <f>+M35/6</f>
        <v>1.3333333333333333</v>
      </c>
      <c r="N36" s="87"/>
    </row>
    <row r="37" spans="1:14" ht="12.75">
      <c r="A37" s="80" t="s">
        <v>31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2"/>
    </row>
    <row r="38" spans="1:14" ht="12.75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2"/>
    </row>
    <row r="39" spans="1:14" ht="12.75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2"/>
    </row>
    <row r="40" spans="1:14" ht="12.75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5"/>
    </row>
  </sheetData>
  <sheetProtection/>
  <mergeCells count="47">
    <mergeCell ref="D25:F25"/>
    <mergeCell ref="B33:C33"/>
    <mergeCell ref="D32:F32"/>
    <mergeCell ref="D33:F33"/>
    <mergeCell ref="D34:F34"/>
    <mergeCell ref="I32:K32"/>
    <mergeCell ref="I33:K33"/>
    <mergeCell ref="M1:N1"/>
    <mergeCell ref="K2:N2"/>
    <mergeCell ref="K3:N3"/>
    <mergeCell ref="E9:N11"/>
    <mergeCell ref="H2:J2"/>
    <mergeCell ref="A37:N40"/>
    <mergeCell ref="N35:N36"/>
    <mergeCell ref="B25:C25"/>
    <mergeCell ref="B26:C26"/>
    <mergeCell ref="B27:C27"/>
    <mergeCell ref="B29:C29"/>
    <mergeCell ref="B30:C30"/>
    <mergeCell ref="B31:C31"/>
    <mergeCell ref="D29:F29"/>
    <mergeCell ref="B28:C28"/>
    <mergeCell ref="I27:K27"/>
    <mergeCell ref="I28:K28"/>
    <mergeCell ref="D30:F30"/>
    <mergeCell ref="I29:K29"/>
    <mergeCell ref="B32:C32"/>
    <mergeCell ref="B35:C35"/>
    <mergeCell ref="D35:E35"/>
    <mergeCell ref="I35:J35"/>
    <mergeCell ref="B34:C34"/>
    <mergeCell ref="I34:K34"/>
    <mergeCell ref="I25:K25"/>
    <mergeCell ref="I26:K26"/>
    <mergeCell ref="I30:K30"/>
    <mergeCell ref="I31:K31"/>
    <mergeCell ref="A5:N5"/>
    <mergeCell ref="H3:J3"/>
    <mergeCell ref="A2:G3"/>
    <mergeCell ref="I24:K24"/>
    <mergeCell ref="E15:N19"/>
    <mergeCell ref="B24:C24"/>
    <mergeCell ref="D24:F24"/>
    <mergeCell ref="D26:F26"/>
    <mergeCell ref="D27:F27"/>
    <mergeCell ref="D28:F28"/>
    <mergeCell ref="D31:F31"/>
  </mergeCells>
  <printOptions/>
  <pageMargins left="0.7874015748031497" right="0.7874015748031497" top="0.984251968503937" bottom="0.984251968503937" header="0.5118110236220472" footer="0.5118110236220472"/>
  <pageSetup fitToHeight="5" horizontalDpi="600" verticalDpi="600" orientation="portrait" paperSize="9" scale="47" r:id="rId2"/>
  <headerFooter alignWithMargins="0">
    <oddFooter>&amp;CSeite &amp;P von &amp;N</oddFooter>
  </headerFooter>
  <rowBreaks count="1" manualBreakCount="1">
    <brk id="3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Petschallies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Th. Petschallies</dc:creator>
  <cp:keywords/>
  <dc:description/>
  <cp:lastModifiedBy>MC</cp:lastModifiedBy>
  <cp:lastPrinted>2005-06-21T08:46:10Z</cp:lastPrinted>
  <dcterms:created xsi:type="dcterms:W3CDTF">2005-06-08T09:07:10Z</dcterms:created>
  <dcterms:modified xsi:type="dcterms:W3CDTF">2013-03-11T20:48:48Z</dcterms:modified>
  <cp:category/>
  <cp:version/>
  <cp:contentType/>
  <cp:contentStatus/>
</cp:coreProperties>
</file>