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dgórki" sheetId="1" r:id="rId1"/>
    <sheet name="zestawienie" sheetId="2" r:id="rId2"/>
  </sheets>
  <definedNames>
    <definedName name="ExternalData_1_1">'Podgórki'!$A$2:$H$48</definedName>
    <definedName name="_xlnm.Print_Area" localSheetId="0">'Podgórki'!$A$1:$H$83</definedName>
  </definedNames>
  <calcPr calcMode="manual" fullCalcOnLoad="1"/>
</workbook>
</file>

<file path=xl/sharedStrings.xml><?xml version="1.0" encoding="utf-8"?>
<sst xmlns="http://schemas.openxmlformats.org/spreadsheetml/2006/main" count="237" uniqueCount="140">
  <si>
    <t>Skrót:</t>
  </si>
  <si>
    <r>
      <t>Moduł:</t>
    </r>
    <r>
      <rPr>
        <b/>
        <sz val="16"/>
        <rFont val="Arial"/>
        <family val="2"/>
      </rPr>
      <t xml:space="preserve"> </t>
    </r>
  </si>
  <si>
    <t>Schemat układu torowego:</t>
  </si>
  <si>
    <t>Ruch osobowy i długości [cm] wszystkich torów</t>
  </si>
  <si>
    <t>Długości użyteczne:</t>
  </si>
  <si>
    <t>Tor</t>
  </si>
  <si>
    <t>Peron</t>
  </si>
  <si>
    <t>Tor 1 - główny zasadniczy</t>
  </si>
  <si>
    <t>Ruch towarowy</t>
  </si>
  <si>
    <t>Nazwa</t>
  </si>
  <si>
    <t>Długość toru przy magazynie</t>
  </si>
  <si>
    <t>Rodzaj towaru</t>
  </si>
  <si>
    <t>Załadunek / Wyładunek</t>
  </si>
  <si>
    <t>Rodzaj wagonów</t>
  </si>
  <si>
    <t>Ilość wagonów na tydzień</t>
  </si>
  <si>
    <t>Magazyn</t>
  </si>
  <si>
    <t>G</t>
  </si>
  <si>
    <t>E</t>
  </si>
  <si>
    <t xml:space="preserve">Przemysł w rejonie stacji </t>
  </si>
  <si>
    <t>Odbiorca</t>
  </si>
  <si>
    <t>Rodzaj ładunku</t>
  </si>
  <si>
    <t>Typ wagonów / na tydzień</t>
  </si>
  <si>
    <t>Miejsce załadunku / wyładunku</t>
  </si>
  <si>
    <t>węgiel</t>
  </si>
  <si>
    <t>Sterowanie w ruchu manewrowym</t>
  </si>
  <si>
    <t>Uwagi dla "makieciarza"</t>
  </si>
  <si>
    <t>Uwagi dla układającego rozkład jazdy</t>
  </si>
  <si>
    <t>Sklep GS</t>
  </si>
  <si>
    <t>K</t>
  </si>
  <si>
    <t>Opis ruchu osobowego:</t>
  </si>
  <si>
    <t>STACYJNY ARKUSZ DANYCH</t>
  </si>
  <si>
    <t>Podgórki</t>
  </si>
  <si>
    <t>Pg</t>
  </si>
  <si>
    <t>Właściciel: Marek Klimczyk</t>
  </si>
  <si>
    <t>telefon:NIE</t>
  </si>
  <si>
    <t>Podstawki pod manipulatory:NIE</t>
  </si>
  <si>
    <t>Ilość gniazdek DCC: 0</t>
  </si>
  <si>
    <t>Tor 3 - główny dodatkowy</t>
  </si>
  <si>
    <t>Tor 5 - główny dodatkowy</t>
  </si>
  <si>
    <t>Tor 9 - dodatkowy</t>
  </si>
  <si>
    <t>Tor 7 - odstawczy, obiegowy</t>
  </si>
  <si>
    <t>Tor 101 - odstawczy osobowy</t>
  </si>
  <si>
    <t>Tor 102 - odstawczy osobowy</t>
  </si>
  <si>
    <t>Tor 103 - odstawczy techniczny</t>
  </si>
  <si>
    <t>Tor 110-113 - Parowozownia</t>
  </si>
  <si>
    <t>Zał</t>
  </si>
  <si>
    <t>Wył</t>
  </si>
  <si>
    <t>Plac Magazynowy</t>
  </si>
  <si>
    <t>Skład opałowy</t>
  </si>
  <si>
    <t>wyładunek</t>
  </si>
  <si>
    <t>PGR Podhale</t>
  </si>
  <si>
    <t>załadunek</t>
  </si>
  <si>
    <t>Skład budowlany</t>
  </si>
  <si>
    <t xml:space="preserve">drobnica, meble, AGD, </t>
  </si>
  <si>
    <t>Tor 104 - odstawczy tech. spalinowy</t>
  </si>
  <si>
    <t>Tor 105 - odstawczy tech. parowy</t>
  </si>
  <si>
    <t>Tor 106 - odstawczy tech. parowy</t>
  </si>
  <si>
    <t>2</t>
  </si>
  <si>
    <t>1</t>
  </si>
  <si>
    <t>3</t>
  </si>
  <si>
    <t>Stacja modelowana na okres przełomu lat 50 i 60 (PKP Ep. IIIa - IIIb)</t>
  </si>
  <si>
    <t>Ruch osobowy - pociągi ekspresowe/dalekobieżne zaleca się przyjmować na tor 1 lub 3, następnie skład odstawić na tor 101-102. Pociągi osobowe/lokalne tor 3 i 5. Możliwy jest oblot składu bez konieczności odstawiania składu na tor odstawczy 101-102.</t>
  </si>
  <si>
    <t>brak tarcz manewrowych - manewry na rozkaz</t>
  </si>
  <si>
    <t>Sterowanie: komputerowe scentralizowane</t>
  </si>
  <si>
    <t>DCC booster:TAK</t>
  </si>
  <si>
    <t>MKli7580</t>
  </si>
  <si>
    <t>PKP Podgórki</t>
  </si>
  <si>
    <t>Z</t>
  </si>
  <si>
    <t>węgiel, piasek dla parowozów</t>
  </si>
  <si>
    <t>paliwo, diesel</t>
  </si>
  <si>
    <t>Lokalizacja</t>
  </si>
  <si>
    <t>Parowozownia</t>
  </si>
  <si>
    <t>K,G</t>
  </si>
  <si>
    <t>Tor 92 - boczny (rampa, suwnica)</t>
  </si>
  <si>
    <t>G,E</t>
  </si>
  <si>
    <t>Miejsce na karty wagonów:: NIE</t>
  </si>
  <si>
    <t>Tartak "Czerwone Wierchy"</t>
  </si>
  <si>
    <t>K,E,G</t>
  </si>
  <si>
    <t>Stacja czołowa osobowo-towarowa, w terenie górskim. Ruch lokalny i dalekobieżny. Dowóz pracowników do pracy oraz ruch turystyczny do pobliskiego kurortu. Peron jednokrawędziowy przy torze 1 dla pociągów dalekobieżnych oraz peron wyspowy między torem 3 i 5. Lokomotywownia wraz ze stanowiskiem obrządzania parowozów oraz punktem obsługi trakcji spalinowej.</t>
  </si>
  <si>
    <t>Zakłady Wyrobów Metalowych</t>
  </si>
  <si>
    <t>Stacja ma przypisaną lokomotywę manewrową do podstawiania składów osobowych oraz przygotowywania składów towarowych.</t>
  </si>
  <si>
    <t>piasek</t>
  </si>
  <si>
    <t>części zamienne, zestawy kołowe</t>
  </si>
  <si>
    <t>G, K</t>
  </si>
  <si>
    <t>paliwo - diesel</t>
  </si>
  <si>
    <t>smary</t>
  </si>
  <si>
    <t>zestawy kołowe do regeneracji</t>
  </si>
  <si>
    <t>art. spożywcze, wyroby gotowe, alkohol</t>
  </si>
  <si>
    <t>pręty i siatki zbrojeniowe,</t>
  </si>
  <si>
    <t>K, R</t>
  </si>
  <si>
    <t>cegły, cement,</t>
  </si>
  <si>
    <t>G, T</t>
  </si>
  <si>
    <t>buraki cukrowe</t>
  </si>
  <si>
    <t>ziarno, mąka, tytoń</t>
  </si>
  <si>
    <t>G, H</t>
  </si>
  <si>
    <t>osprzęt metalowy dla energetyki</t>
  </si>
  <si>
    <t>blacha stalowa, kęsy żeliwne</t>
  </si>
  <si>
    <t>odkuwki żeliwne</t>
  </si>
  <si>
    <t>opakowania metalowe</t>
  </si>
  <si>
    <t>złom, skrawki</t>
  </si>
  <si>
    <t>krócica, wyroby drewniane</t>
  </si>
  <si>
    <t>słupy drewniane</t>
  </si>
  <si>
    <t>tarcica, deski</t>
  </si>
  <si>
    <t>dłużyca</t>
  </si>
  <si>
    <t>R</t>
  </si>
  <si>
    <t>zasieki</t>
  </si>
  <si>
    <t>techn.</t>
  </si>
  <si>
    <t>techn. Sp.</t>
  </si>
  <si>
    <t>wył.</t>
  </si>
  <si>
    <t>zał.</t>
  </si>
  <si>
    <t>tartak</t>
  </si>
  <si>
    <t>TOTAL</t>
  </si>
  <si>
    <t>drewno opałowe</t>
  </si>
  <si>
    <t>dziennie</t>
  </si>
  <si>
    <t>Tor 91 - boczny ład. (magazyn, plac mag.)</t>
  </si>
  <si>
    <t>Tor 51 - boczny wył. (rampa, plac mag.)</t>
  </si>
  <si>
    <t>Tor 93 - boczny (tartak)</t>
  </si>
  <si>
    <t xml:space="preserve">Ruch towarowy - zaleca się przyjmować pociągi na tor 9, odstawiać wagony na bocznice 51,91,92,93 do roz/wyładunku. Lokomotywa manewrowa kompletuje skład a następnie podstawia go na tor odstawczy 7. </t>
  </si>
  <si>
    <t>suwnica</t>
  </si>
  <si>
    <t>G,K</t>
  </si>
  <si>
    <t>części zamienne do lokomotyw, smary</t>
  </si>
  <si>
    <t>6</t>
  </si>
  <si>
    <t>4</t>
  </si>
  <si>
    <t>żywiec (owce, bydło)</t>
  </si>
  <si>
    <t>G, I</t>
  </si>
  <si>
    <t>drobnica, meble, AGD</t>
  </si>
  <si>
    <t>mat. budowlane, narzędzia, przesyłki ekspresowe</t>
  </si>
  <si>
    <t>mat. budowlane, narzędzia, przesył. eksp.</t>
  </si>
  <si>
    <t>cegły, cement</t>
  </si>
  <si>
    <t>E, T, G</t>
  </si>
  <si>
    <t>Plac ładunkowy tartaku</t>
  </si>
  <si>
    <t>pręty i siatki zbrojeniowe</t>
  </si>
  <si>
    <t>pasza, nawozy, maszyny rolnicze</t>
  </si>
  <si>
    <t>G, T, K</t>
  </si>
  <si>
    <t>Suwnica</t>
  </si>
  <si>
    <t>K, E, G</t>
  </si>
  <si>
    <t>opakowania met., osprzęt energ.</t>
  </si>
  <si>
    <t>K, E</t>
  </si>
  <si>
    <t>tarcica, deski, drewno opałowe</t>
  </si>
  <si>
    <t>E, 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</si>
</sst>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sz val="11"/>
      <color indexed="17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b/>
      <sz val="11"/>
      <color indexed="52"/>
      <name val="Verdana"/>
      <family val="2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8"/>
      <color indexed="56"/>
      <name val="Cambria"/>
      <family val="2"/>
    </font>
    <font>
      <sz val="11"/>
      <color indexed="20"/>
      <name val="Verdana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sz val="10"/>
      <color indexed="36"/>
      <name val="Arial"/>
      <family val="2"/>
    </font>
    <font>
      <i/>
      <sz val="10"/>
      <color indexed="36"/>
      <name val="Arial"/>
      <family val="2"/>
    </font>
    <font>
      <i/>
      <sz val="10"/>
      <color indexed="10"/>
      <name val="Arial"/>
      <family val="2"/>
    </font>
    <font>
      <i/>
      <sz val="10"/>
      <color indexed="17"/>
      <name val="Arial"/>
      <family val="2"/>
    </font>
    <font>
      <i/>
      <sz val="10"/>
      <color indexed="40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3F3F76"/>
      <name val="Verdana"/>
      <family val="2"/>
    </font>
    <font>
      <b/>
      <sz val="11"/>
      <color rgb="FF3F3F3F"/>
      <name val="Verdana"/>
      <family val="2"/>
    </font>
    <font>
      <sz val="11"/>
      <color rgb="FF0061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b/>
      <sz val="11"/>
      <color rgb="FFFA7D00"/>
      <name val="Verdana"/>
      <family val="2"/>
    </font>
    <font>
      <b/>
      <sz val="11"/>
      <color theme="1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8"/>
      <color theme="3"/>
      <name val="Cambria"/>
      <family val="2"/>
    </font>
    <font>
      <sz val="11"/>
      <color rgb="FF9C0006"/>
      <name val="Verdana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i/>
      <sz val="10"/>
      <color rgb="FFFF0000"/>
      <name val="Arial"/>
      <family val="2"/>
    </font>
    <font>
      <i/>
      <sz val="10"/>
      <color rgb="FF00B050"/>
      <name val="Arial"/>
      <family val="2"/>
    </font>
    <font>
      <i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top"/>
    </xf>
    <xf numFmtId="0" fontId="0" fillId="0" borderId="33" xfId="0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49" fontId="0" fillId="0" borderId="37" xfId="0" applyNumberFormat="1" applyFill="1" applyBorder="1" applyAlignment="1">
      <alignment horizontal="left" vertical="center"/>
    </xf>
    <xf numFmtId="49" fontId="0" fillId="0" borderId="38" xfId="0" applyNumberFormat="1" applyFill="1" applyBorder="1" applyAlignment="1">
      <alignment horizontal="left" vertical="center"/>
    </xf>
    <xf numFmtId="49" fontId="0" fillId="0" borderId="39" xfId="0" applyNumberFormat="1" applyFill="1" applyBorder="1" applyAlignment="1">
      <alignment horizontal="left" vertical="center"/>
    </xf>
    <xf numFmtId="49" fontId="0" fillId="0" borderId="40" xfId="0" applyNumberFormat="1" applyFill="1" applyBorder="1" applyAlignment="1">
      <alignment horizontal="left" vertical="center"/>
    </xf>
    <xf numFmtId="49" fontId="0" fillId="0" borderId="36" xfId="0" applyNumberFormat="1" applyFont="1" applyFill="1" applyBorder="1" applyAlignment="1">
      <alignment horizontal="left" vertical="center"/>
    </xf>
    <xf numFmtId="49" fontId="0" fillId="0" borderId="41" xfId="0" applyNumberFormat="1" applyFont="1" applyFill="1" applyBorder="1" applyAlignment="1">
      <alignment horizontal="left" vertical="center"/>
    </xf>
    <xf numFmtId="49" fontId="1" fillId="0" borderId="42" xfId="0" applyNumberFormat="1" applyFont="1" applyFill="1" applyBorder="1" applyAlignment="1">
      <alignment horizontal="left" vertical="center"/>
    </xf>
    <xf numFmtId="49" fontId="1" fillId="0" borderId="43" xfId="0" applyNumberFormat="1" applyFont="1" applyFill="1" applyBorder="1" applyAlignment="1">
      <alignment horizontal="left" vertical="center"/>
    </xf>
    <xf numFmtId="49" fontId="1" fillId="0" borderId="44" xfId="0" applyNumberFormat="1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left" vertical="center"/>
    </xf>
    <xf numFmtId="49" fontId="0" fillId="0" borderId="46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47" xfId="0" applyNumberFormat="1" applyFill="1" applyBorder="1" applyAlignment="1">
      <alignment vertical="top" wrapText="1"/>
    </xf>
    <xf numFmtId="49" fontId="0" fillId="0" borderId="48" xfId="0" applyNumberFormat="1" applyFill="1" applyBorder="1" applyAlignment="1">
      <alignment horizontal="left" vertical="center"/>
    </xf>
    <xf numFmtId="49" fontId="0" fillId="0" borderId="49" xfId="0" applyNumberFormat="1" applyFont="1" applyFill="1" applyBorder="1" applyAlignment="1">
      <alignment horizontal="left" vertical="center"/>
    </xf>
    <xf numFmtId="49" fontId="0" fillId="0" borderId="50" xfId="0" applyNumberFormat="1" applyFont="1" applyFill="1" applyBorder="1" applyAlignment="1">
      <alignment horizontal="left" vertical="center"/>
    </xf>
    <xf numFmtId="49" fontId="0" fillId="0" borderId="51" xfId="0" applyNumberFormat="1" applyFill="1" applyBorder="1" applyAlignment="1">
      <alignment vertical="top" wrapText="1"/>
    </xf>
    <xf numFmtId="49" fontId="0" fillId="0" borderId="52" xfId="0" applyNumberFormat="1" applyFill="1" applyBorder="1" applyAlignment="1">
      <alignment vertical="top" wrapText="1"/>
    </xf>
    <xf numFmtId="49" fontId="0" fillId="0" borderId="53" xfId="0" applyNumberFormat="1" applyFill="1" applyBorder="1" applyAlignment="1">
      <alignment vertical="top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54" xfId="0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34" borderId="35" xfId="0" applyFill="1" applyBorder="1" applyAlignment="1">
      <alignment horizontal="left" vertical="center" wrapText="1"/>
    </xf>
    <xf numFmtId="0" fontId="0" fillId="34" borderId="36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5" borderId="35" xfId="0" applyFill="1" applyBorder="1" applyAlignment="1">
      <alignment horizontal="left" vertical="center" wrapText="1"/>
    </xf>
    <xf numFmtId="0" fontId="0" fillId="35" borderId="36" xfId="0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35" borderId="58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35" xfId="0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54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35" xfId="0" applyFill="1" applyBorder="1" applyAlignment="1">
      <alignment horizontal="left" vertical="center"/>
    </xf>
    <xf numFmtId="0" fontId="0" fillId="34" borderId="36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6" borderId="23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54" xfId="0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35" xfId="0" applyFill="1" applyBorder="1" applyAlignment="1">
      <alignment horizontal="left" vertical="center"/>
    </xf>
    <xf numFmtId="0" fontId="0" fillId="36" borderId="36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51" fillId="0" borderId="0" xfId="0" applyFont="1" applyAlignment="1">
      <alignment/>
    </xf>
    <xf numFmtId="0" fontId="57" fillId="0" borderId="0" xfId="0" applyFont="1" applyAlignment="1">
      <alignment/>
    </xf>
    <xf numFmtId="0" fontId="53" fillId="0" borderId="0" xfId="0" applyFont="1" applyAlignment="1">
      <alignment/>
    </xf>
    <xf numFmtId="0" fontId="58" fillId="0" borderId="0" xfId="0" applyFont="1" applyAlignment="1">
      <alignment/>
    </xf>
    <xf numFmtId="0" fontId="0" fillId="33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0" fillId="36" borderId="11" xfId="0" applyFill="1" applyBorder="1" applyAlignment="1">
      <alignment horizontal="right" vertical="center"/>
    </xf>
    <xf numFmtId="0" fontId="0" fillId="36" borderId="20" xfId="0" applyFon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0" xfId="0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34" borderId="11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0" fillId="35" borderId="11" xfId="0" applyFill="1" applyBorder="1" applyAlignment="1">
      <alignment horizontal="right" vertical="center"/>
    </xf>
    <xf numFmtId="0" fontId="0" fillId="35" borderId="11" xfId="0" applyFill="1" applyBorder="1" applyAlignment="1">
      <alignment horizontal="left" vertical="center"/>
    </xf>
    <xf numFmtId="0" fontId="0" fillId="35" borderId="59" xfId="0" applyFill="1" applyBorder="1" applyAlignment="1">
      <alignment horizontal="left" vertical="center"/>
    </xf>
    <xf numFmtId="0" fontId="0" fillId="35" borderId="60" xfId="0" applyFill="1" applyBorder="1" applyAlignment="1">
      <alignment horizontal="left" vertical="center"/>
    </xf>
    <xf numFmtId="0" fontId="0" fillId="0" borderId="2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</xdr:row>
      <xdr:rowOff>180975</xdr:rowOff>
    </xdr:from>
    <xdr:to>
      <xdr:col>7</xdr:col>
      <xdr:colOff>952500</xdr:colOff>
      <xdr:row>2</xdr:row>
      <xdr:rowOff>2038350</xdr:rowOff>
    </xdr:to>
    <xdr:pic>
      <xdr:nvPicPr>
        <xdr:cNvPr id="1" name="Obraz 2" descr="Podgórki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09650"/>
          <a:ext cx="79152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11</xdr:row>
      <xdr:rowOff>95250</xdr:rowOff>
    </xdr:from>
    <xdr:to>
      <xdr:col>10</xdr:col>
      <xdr:colOff>381000</xdr:colOff>
      <xdr:row>29</xdr:row>
      <xdr:rowOff>0</xdr:rowOff>
    </xdr:to>
    <xdr:pic>
      <xdr:nvPicPr>
        <xdr:cNvPr id="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876425"/>
          <a:ext cx="6096000" cy="2819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showGridLines="0" tabSelected="1" zoomScalePageLayoutView="0" workbookViewId="0" topLeftCell="A52">
      <selection activeCell="H36" sqref="H36"/>
    </sheetView>
  </sheetViews>
  <sheetFormatPr defaultColWidth="9.140625" defaultRowHeight="12.75"/>
  <cols>
    <col min="1" max="1" width="16.28125" style="22" customWidth="1"/>
    <col min="2" max="2" width="19.140625" style="22" customWidth="1"/>
    <col min="3" max="3" width="7.57421875" style="22" customWidth="1"/>
    <col min="4" max="4" width="9.00390625" style="22" customWidth="1"/>
    <col min="5" max="5" width="36.28125" style="22" customWidth="1"/>
    <col min="6" max="6" width="10.57421875" style="110" customWidth="1"/>
    <col min="7" max="7" width="9.7109375" style="110" customWidth="1"/>
    <col min="8" max="8" width="17.8515625" style="22" customWidth="1"/>
    <col min="9" max="16384" width="9.140625" style="22" customWidth="1"/>
  </cols>
  <sheetData>
    <row r="1" spans="1:8" ht="26.25" customHeight="1" thickBot="1">
      <c r="A1" s="96" t="s">
        <v>30</v>
      </c>
      <c r="B1" s="96"/>
      <c r="C1" s="96"/>
      <c r="D1" s="96"/>
      <c r="E1" s="96"/>
      <c r="F1" s="96"/>
      <c r="G1" s="96"/>
      <c r="H1" s="96"/>
    </row>
    <row r="2" spans="1:8" ht="39" customHeight="1" thickBot="1">
      <c r="A2" s="97" t="s">
        <v>31</v>
      </c>
      <c r="B2" s="98"/>
      <c r="C2" s="99" t="s">
        <v>0</v>
      </c>
      <c r="D2" s="100" t="s">
        <v>32</v>
      </c>
      <c r="E2" s="101" t="s">
        <v>33</v>
      </c>
      <c r="F2" s="102" t="s">
        <v>1</v>
      </c>
      <c r="G2" s="103" t="s">
        <v>65</v>
      </c>
      <c r="H2" s="98"/>
    </row>
    <row r="3" spans="1:8" ht="164.25" customHeight="1" thickBot="1">
      <c r="A3" s="48" t="s">
        <v>2</v>
      </c>
      <c r="B3" s="48"/>
      <c r="C3" s="48"/>
      <c r="D3" s="48"/>
      <c r="E3" s="48"/>
      <c r="F3" s="48"/>
      <c r="G3" s="48"/>
      <c r="H3" s="48"/>
    </row>
    <row r="4" spans="1:8" s="104" customFormat="1" ht="29.25" customHeight="1" thickBot="1">
      <c r="A4" s="38" t="s">
        <v>63</v>
      </c>
      <c r="B4" s="39"/>
      <c r="C4" s="28" t="s">
        <v>36</v>
      </c>
      <c r="D4" s="29"/>
      <c r="E4" s="30"/>
      <c r="F4" s="28" t="s">
        <v>35</v>
      </c>
      <c r="G4" s="29"/>
      <c r="H4" s="31"/>
    </row>
    <row r="5" spans="1:8" s="104" customFormat="1" ht="27.75" customHeight="1" thickBot="1">
      <c r="A5" s="32" t="s">
        <v>75</v>
      </c>
      <c r="B5" s="33"/>
      <c r="C5" s="34" t="s">
        <v>64</v>
      </c>
      <c r="D5" s="35"/>
      <c r="E5" s="36"/>
      <c r="F5" s="34" t="s">
        <v>34</v>
      </c>
      <c r="G5" s="35"/>
      <c r="H5" s="37"/>
    </row>
    <row r="6" spans="1:8" s="104" customFormat="1" ht="21.75" customHeight="1" thickBot="1">
      <c r="A6" s="105" t="s">
        <v>3</v>
      </c>
      <c r="B6" s="105"/>
      <c r="C6" s="105"/>
      <c r="D6" s="105"/>
      <c r="E6" s="105"/>
      <c r="F6" s="105"/>
      <c r="G6" s="105"/>
      <c r="H6" s="105"/>
    </row>
    <row r="7" spans="1:8" s="104" customFormat="1" ht="15" customHeight="1">
      <c r="A7" s="40" t="s">
        <v>4</v>
      </c>
      <c r="B7" s="40"/>
      <c r="C7" s="12" t="s">
        <v>5</v>
      </c>
      <c r="D7" s="12" t="s">
        <v>6</v>
      </c>
      <c r="E7" s="41" t="s">
        <v>29</v>
      </c>
      <c r="F7" s="41"/>
      <c r="G7" s="41"/>
      <c r="H7" s="41"/>
    </row>
    <row r="8" spans="1:8" s="104" customFormat="1" ht="15" customHeight="1">
      <c r="A8" s="42" t="s">
        <v>7</v>
      </c>
      <c r="B8" s="43"/>
      <c r="C8" s="1">
        <v>260</v>
      </c>
      <c r="D8" s="1">
        <v>235</v>
      </c>
      <c r="E8" s="44" t="s">
        <v>78</v>
      </c>
      <c r="F8" s="45"/>
      <c r="G8" s="45"/>
      <c r="H8" s="45"/>
    </row>
    <row r="9" spans="1:8" s="104" customFormat="1" ht="15" customHeight="1">
      <c r="A9" s="42" t="s">
        <v>37</v>
      </c>
      <c r="B9" s="43"/>
      <c r="C9" s="1">
        <v>260</v>
      </c>
      <c r="D9" s="1">
        <v>235</v>
      </c>
      <c r="E9" s="45"/>
      <c r="F9" s="45"/>
      <c r="G9" s="45"/>
      <c r="H9" s="45"/>
    </row>
    <row r="10" spans="1:8" s="104" customFormat="1" ht="15" customHeight="1">
      <c r="A10" s="46" t="s">
        <v>38</v>
      </c>
      <c r="B10" s="47"/>
      <c r="C10" s="2">
        <v>250</v>
      </c>
      <c r="D10" s="2">
        <v>235</v>
      </c>
      <c r="E10" s="45"/>
      <c r="F10" s="45"/>
      <c r="G10" s="45"/>
      <c r="H10" s="45"/>
    </row>
    <row r="11" spans="1:8" s="104" customFormat="1" ht="15" customHeight="1">
      <c r="A11" s="46" t="s">
        <v>115</v>
      </c>
      <c r="B11" s="47"/>
      <c r="C11" s="2">
        <v>240</v>
      </c>
      <c r="D11" s="2">
        <v>140</v>
      </c>
      <c r="E11" s="45"/>
      <c r="F11" s="45"/>
      <c r="G11" s="45"/>
      <c r="H11" s="45"/>
    </row>
    <row r="12" spans="1:8" s="104" customFormat="1" ht="15" customHeight="1">
      <c r="A12" s="46" t="s">
        <v>40</v>
      </c>
      <c r="B12" s="47"/>
      <c r="C12" s="2">
        <v>250</v>
      </c>
      <c r="D12" s="2"/>
      <c r="E12" s="45"/>
      <c r="F12" s="45"/>
      <c r="G12" s="45"/>
      <c r="H12" s="45"/>
    </row>
    <row r="13" spans="1:8" s="104" customFormat="1" ht="15" customHeight="1">
      <c r="A13" s="46" t="s">
        <v>39</v>
      </c>
      <c r="B13" s="47"/>
      <c r="C13" s="2">
        <v>240</v>
      </c>
      <c r="D13" s="2"/>
      <c r="E13" s="45"/>
      <c r="F13" s="45"/>
      <c r="G13" s="45"/>
      <c r="H13" s="45"/>
    </row>
    <row r="14" spans="1:8" s="104" customFormat="1" ht="15" customHeight="1">
      <c r="A14" s="46" t="s">
        <v>114</v>
      </c>
      <c r="B14" s="47"/>
      <c r="C14" s="2">
        <v>115</v>
      </c>
      <c r="D14" s="2">
        <v>110</v>
      </c>
      <c r="E14" s="45"/>
      <c r="F14" s="45"/>
      <c r="G14" s="45"/>
      <c r="H14" s="45"/>
    </row>
    <row r="15" spans="1:8" s="104" customFormat="1" ht="15" customHeight="1">
      <c r="A15" s="46" t="s">
        <v>73</v>
      </c>
      <c r="B15" s="47"/>
      <c r="C15" s="2">
        <v>75</v>
      </c>
      <c r="D15" s="2">
        <v>65</v>
      </c>
      <c r="E15" s="45"/>
      <c r="F15" s="45"/>
      <c r="G15" s="45"/>
      <c r="H15" s="45"/>
    </row>
    <row r="16" spans="1:8" s="104" customFormat="1" ht="15" customHeight="1">
      <c r="A16" s="46" t="s">
        <v>116</v>
      </c>
      <c r="B16" s="47"/>
      <c r="C16" s="2">
        <v>65</v>
      </c>
      <c r="D16" s="2">
        <v>60</v>
      </c>
      <c r="E16" s="45"/>
      <c r="F16" s="45"/>
      <c r="G16" s="45"/>
      <c r="H16" s="45"/>
    </row>
    <row r="17" spans="1:8" s="104" customFormat="1" ht="15" customHeight="1">
      <c r="A17" s="46" t="s">
        <v>41</v>
      </c>
      <c r="B17" s="47"/>
      <c r="C17" s="2">
        <v>230</v>
      </c>
      <c r="D17" s="2"/>
      <c r="E17" s="45"/>
      <c r="F17" s="45"/>
      <c r="G17" s="45"/>
      <c r="H17" s="45"/>
    </row>
    <row r="18" spans="1:8" s="104" customFormat="1" ht="15" customHeight="1">
      <c r="A18" s="46" t="s">
        <v>42</v>
      </c>
      <c r="B18" s="47"/>
      <c r="C18" s="2">
        <v>200</v>
      </c>
      <c r="D18" s="2"/>
      <c r="E18" s="45"/>
      <c r="F18" s="45"/>
      <c r="G18" s="45"/>
      <c r="H18" s="45"/>
    </row>
    <row r="19" spans="1:8" s="104" customFormat="1" ht="15" customHeight="1">
      <c r="A19" s="46" t="s">
        <v>43</v>
      </c>
      <c r="B19" s="47"/>
      <c r="C19" s="2">
        <v>125</v>
      </c>
      <c r="D19" s="2"/>
      <c r="E19" s="45"/>
      <c r="F19" s="45"/>
      <c r="G19" s="45"/>
      <c r="H19" s="45"/>
    </row>
    <row r="20" spans="1:8" s="104" customFormat="1" ht="15" customHeight="1">
      <c r="A20" s="46" t="s">
        <v>54</v>
      </c>
      <c r="B20" s="47"/>
      <c r="C20" s="2">
        <v>40</v>
      </c>
      <c r="D20" s="2"/>
      <c r="E20" s="45"/>
      <c r="F20" s="45"/>
      <c r="G20" s="45"/>
      <c r="H20" s="45"/>
    </row>
    <row r="21" spans="1:8" s="104" customFormat="1" ht="15" customHeight="1">
      <c r="A21" s="46" t="s">
        <v>55</v>
      </c>
      <c r="B21" s="47"/>
      <c r="C21" s="2">
        <v>55</v>
      </c>
      <c r="D21" s="2"/>
      <c r="E21" s="45"/>
      <c r="F21" s="45"/>
      <c r="G21" s="45"/>
      <c r="H21" s="45"/>
    </row>
    <row r="22" spans="1:8" s="104" customFormat="1" ht="15" customHeight="1">
      <c r="A22" s="46" t="s">
        <v>56</v>
      </c>
      <c r="B22" s="47"/>
      <c r="C22" s="2">
        <v>55</v>
      </c>
      <c r="D22" s="2"/>
      <c r="E22" s="45"/>
      <c r="F22" s="45"/>
      <c r="G22" s="45"/>
      <c r="H22" s="45"/>
    </row>
    <row r="23" spans="1:8" s="104" customFormat="1" ht="15" customHeight="1" thickBot="1">
      <c r="A23" s="49" t="s">
        <v>44</v>
      </c>
      <c r="B23" s="50"/>
      <c r="C23" s="3">
        <v>50</v>
      </c>
      <c r="D23" s="3"/>
      <c r="E23" s="45"/>
      <c r="F23" s="45"/>
      <c r="G23" s="45"/>
      <c r="H23" s="45"/>
    </row>
    <row r="24" spans="1:8" s="104" customFormat="1" ht="15" customHeight="1" thickBot="1">
      <c r="A24" s="106" t="s">
        <v>8</v>
      </c>
      <c r="B24" s="106"/>
      <c r="C24" s="106"/>
      <c r="D24" s="106"/>
      <c r="E24" s="106"/>
      <c r="F24" s="106"/>
      <c r="G24" s="106"/>
      <c r="H24" s="106"/>
    </row>
    <row r="25" spans="1:9" s="104" customFormat="1" ht="27" customHeight="1">
      <c r="A25" s="20" t="s">
        <v>70</v>
      </c>
      <c r="B25" s="4" t="s">
        <v>9</v>
      </c>
      <c r="C25" s="51" t="s">
        <v>10</v>
      </c>
      <c r="D25" s="51"/>
      <c r="E25" s="4" t="s">
        <v>11</v>
      </c>
      <c r="F25" s="4" t="s">
        <v>12</v>
      </c>
      <c r="G25" s="4" t="s">
        <v>13</v>
      </c>
      <c r="H25" s="5" t="s">
        <v>14</v>
      </c>
      <c r="I25" s="107"/>
    </row>
    <row r="26" spans="1:9" s="104" customFormat="1" ht="12.75" customHeight="1">
      <c r="A26" s="27" t="s">
        <v>71</v>
      </c>
      <c r="B26" s="16">
        <v>104</v>
      </c>
      <c r="C26" s="88">
        <v>40</v>
      </c>
      <c r="D26" s="89"/>
      <c r="E26" s="19" t="s">
        <v>69</v>
      </c>
      <c r="F26" s="173" t="s">
        <v>46</v>
      </c>
      <c r="G26" s="17" t="s">
        <v>67</v>
      </c>
      <c r="H26" s="18">
        <v>1</v>
      </c>
      <c r="I26" s="107"/>
    </row>
    <row r="27" spans="1:9" s="104" customFormat="1" ht="12.75" customHeight="1">
      <c r="A27" s="53"/>
      <c r="B27" s="16">
        <v>106</v>
      </c>
      <c r="C27" s="88">
        <v>40</v>
      </c>
      <c r="D27" s="89"/>
      <c r="E27" s="19" t="s">
        <v>68</v>
      </c>
      <c r="F27" s="173" t="s">
        <v>46</v>
      </c>
      <c r="G27" s="17" t="s">
        <v>17</v>
      </c>
      <c r="H27" s="18">
        <v>4</v>
      </c>
      <c r="I27" s="107"/>
    </row>
    <row r="28" spans="1:9" s="104" customFormat="1" ht="12.75" customHeight="1">
      <c r="A28" s="108"/>
      <c r="B28" s="16">
        <v>103</v>
      </c>
      <c r="C28" s="88">
        <v>20</v>
      </c>
      <c r="D28" s="89"/>
      <c r="E28" s="19" t="s">
        <v>120</v>
      </c>
      <c r="F28" s="173" t="s">
        <v>46</v>
      </c>
      <c r="G28" s="17" t="s">
        <v>119</v>
      </c>
      <c r="H28" s="18">
        <v>3</v>
      </c>
      <c r="I28" s="107"/>
    </row>
    <row r="29" spans="1:8" s="104" customFormat="1" ht="12.75">
      <c r="A29" s="136" t="s">
        <v>15</v>
      </c>
      <c r="B29" s="1">
        <v>91</v>
      </c>
      <c r="C29" s="90">
        <v>55</v>
      </c>
      <c r="D29" s="91"/>
      <c r="E29" s="8" t="s">
        <v>93</v>
      </c>
      <c r="F29" s="23" t="s">
        <v>45</v>
      </c>
      <c r="G29" s="1" t="s">
        <v>16</v>
      </c>
      <c r="H29" s="10" t="s">
        <v>59</v>
      </c>
    </row>
    <row r="30" spans="1:8" s="104" customFormat="1" ht="12.75">
      <c r="A30" s="137"/>
      <c r="B30" s="1">
        <v>91</v>
      </c>
      <c r="C30" s="90">
        <v>55</v>
      </c>
      <c r="D30" s="91"/>
      <c r="E30" s="8" t="s">
        <v>136</v>
      </c>
      <c r="F30" s="23" t="s">
        <v>45</v>
      </c>
      <c r="G30" s="1" t="s">
        <v>16</v>
      </c>
      <c r="H30" s="10" t="s">
        <v>122</v>
      </c>
    </row>
    <row r="31" spans="1:8" s="104" customFormat="1" ht="12.75">
      <c r="A31" s="137"/>
      <c r="B31" s="1">
        <v>91</v>
      </c>
      <c r="C31" s="90">
        <v>55</v>
      </c>
      <c r="D31" s="91"/>
      <c r="E31" s="8" t="s">
        <v>97</v>
      </c>
      <c r="F31" s="23" t="s">
        <v>45</v>
      </c>
      <c r="G31" s="1" t="s">
        <v>16</v>
      </c>
      <c r="H31" s="10" t="s">
        <v>58</v>
      </c>
    </row>
    <row r="32" spans="1:8" s="104" customFormat="1" ht="12.75">
      <c r="A32" s="137"/>
      <c r="B32" s="1">
        <v>51</v>
      </c>
      <c r="C32" s="90">
        <v>35</v>
      </c>
      <c r="D32" s="91"/>
      <c r="E32" s="8" t="s">
        <v>87</v>
      </c>
      <c r="F32" s="174" t="s">
        <v>46</v>
      </c>
      <c r="G32" s="1" t="s">
        <v>124</v>
      </c>
      <c r="H32" s="10" t="s">
        <v>59</v>
      </c>
    </row>
    <row r="33" spans="1:8" s="104" customFormat="1" ht="12.75" customHeight="1">
      <c r="A33" s="137"/>
      <c r="B33" s="1">
        <v>51</v>
      </c>
      <c r="C33" s="90">
        <v>35</v>
      </c>
      <c r="D33" s="91"/>
      <c r="E33" s="8" t="s">
        <v>127</v>
      </c>
      <c r="F33" s="174" t="s">
        <v>46</v>
      </c>
      <c r="G33" s="1" t="s">
        <v>83</v>
      </c>
      <c r="H33" s="10" t="s">
        <v>59</v>
      </c>
    </row>
    <row r="34" spans="1:8" s="104" customFormat="1" ht="12.75">
      <c r="A34" s="138"/>
      <c r="B34" s="1">
        <v>51</v>
      </c>
      <c r="C34" s="90">
        <v>35</v>
      </c>
      <c r="D34" s="91"/>
      <c r="E34" s="8" t="s">
        <v>53</v>
      </c>
      <c r="F34" s="174" t="s">
        <v>46</v>
      </c>
      <c r="G34" s="1" t="s">
        <v>16</v>
      </c>
      <c r="H34" s="10" t="s">
        <v>57</v>
      </c>
    </row>
    <row r="35" spans="1:8" s="104" customFormat="1" ht="12.75">
      <c r="A35" s="126" t="s">
        <v>47</v>
      </c>
      <c r="B35" s="1">
        <v>51</v>
      </c>
      <c r="C35" s="90">
        <v>45</v>
      </c>
      <c r="D35" s="91"/>
      <c r="E35" s="8" t="s">
        <v>128</v>
      </c>
      <c r="F35" s="174" t="s">
        <v>46</v>
      </c>
      <c r="G35" s="1" t="s">
        <v>129</v>
      </c>
      <c r="H35" s="10" t="s">
        <v>57</v>
      </c>
    </row>
    <row r="36" spans="1:8" s="104" customFormat="1" ht="12.75">
      <c r="A36" s="127"/>
      <c r="B36" s="1">
        <v>51</v>
      </c>
      <c r="C36" s="90">
        <v>45</v>
      </c>
      <c r="D36" s="91"/>
      <c r="E36" s="8" t="s">
        <v>131</v>
      </c>
      <c r="F36" s="174" t="s">
        <v>46</v>
      </c>
      <c r="G36" s="1" t="s">
        <v>89</v>
      </c>
      <c r="H36" s="10" t="s">
        <v>58</v>
      </c>
    </row>
    <row r="37" spans="1:8" s="104" customFormat="1" ht="12.75">
      <c r="A37" s="127"/>
      <c r="B37" s="1">
        <v>51</v>
      </c>
      <c r="C37" s="90">
        <v>45</v>
      </c>
      <c r="D37" s="91"/>
      <c r="E37" s="8" t="s">
        <v>132</v>
      </c>
      <c r="F37" s="174" t="s">
        <v>46</v>
      </c>
      <c r="G37" s="1" t="s">
        <v>133</v>
      </c>
      <c r="H37" s="10" t="s">
        <v>59</v>
      </c>
    </row>
    <row r="38" spans="1:8" s="104" customFormat="1" ht="12.75">
      <c r="A38" s="127"/>
      <c r="B38" s="1">
        <v>51</v>
      </c>
      <c r="C38" s="90">
        <v>45</v>
      </c>
      <c r="D38" s="91"/>
      <c r="E38" s="8" t="s">
        <v>23</v>
      </c>
      <c r="F38" s="174" t="s">
        <v>46</v>
      </c>
      <c r="G38" s="1" t="s">
        <v>17</v>
      </c>
      <c r="H38" s="10" t="s">
        <v>57</v>
      </c>
    </row>
    <row r="39" spans="1:8" s="104" customFormat="1" ht="12.75">
      <c r="A39" s="127"/>
      <c r="B39" s="1">
        <v>91</v>
      </c>
      <c r="C39" s="90">
        <v>55</v>
      </c>
      <c r="D39" s="91"/>
      <c r="E39" s="8" t="s">
        <v>92</v>
      </c>
      <c r="F39" s="23" t="s">
        <v>45</v>
      </c>
      <c r="G39" s="1" t="s">
        <v>17</v>
      </c>
      <c r="H39" s="10" t="s">
        <v>122</v>
      </c>
    </row>
    <row r="40" spans="1:8" s="104" customFormat="1" ht="12.75">
      <c r="A40" s="128"/>
      <c r="B40" s="1">
        <v>91</v>
      </c>
      <c r="C40" s="90">
        <v>55</v>
      </c>
      <c r="D40" s="91"/>
      <c r="E40" s="8" t="s">
        <v>123</v>
      </c>
      <c r="F40" s="23" t="s">
        <v>45</v>
      </c>
      <c r="G40" s="1" t="s">
        <v>94</v>
      </c>
      <c r="H40" s="10" t="s">
        <v>121</v>
      </c>
    </row>
    <row r="41" spans="1:8" s="104" customFormat="1" ht="12.75">
      <c r="A41" s="120" t="s">
        <v>134</v>
      </c>
      <c r="B41" s="1">
        <v>92</v>
      </c>
      <c r="C41" s="92">
        <v>70</v>
      </c>
      <c r="D41" s="93"/>
      <c r="E41" s="8" t="s">
        <v>96</v>
      </c>
      <c r="F41" s="174" t="s">
        <v>46</v>
      </c>
      <c r="G41" s="1" t="s">
        <v>135</v>
      </c>
      <c r="H41" s="10" t="s">
        <v>121</v>
      </c>
    </row>
    <row r="42" spans="1:8" s="104" customFormat="1" ht="12.75">
      <c r="A42" s="121"/>
      <c r="B42" s="1">
        <v>92</v>
      </c>
      <c r="C42" s="92">
        <v>70</v>
      </c>
      <c r="D42" s="93"/>
      <c r="E42" s="8" t="s">
        <v>99</v>
      </c>
      <c r="F42" s="23" t="s">
        <v>45</v>
      </c>
      <c r="G42" s="1" t="s">
        <v>17</v>
      </c>
      <c r="H42" s="10" t="s">
        <v>59</v>
      </c>
    </row>
    <row r="43" spans="1:8" s="104" customFormat="1" ht="12.75">
      <c r="A43" s="122"/>
      <c r="B43" s="1">
        <v>92</v>
      </c>
      <c r="C43" s="92">
        <v>70</v>
      </c>
      <c r="D43" s="93"/>
      <c r="E43" s="8" t="s">
        <v>86</v>
      </c>
      <c r="F43" s="23" t="s">
        <v>45</v>
      </c>
      <c r="G43" s="1" t="s">
        <v>28</v>
      </c>
      <c r="H43" s="10" t="s">
        <v>58</v>
      </c>
    </row>
    <row r="44" spans="1:8" s="104" customFormat="1" ht="12.75">
      <c r="A44" s="117" t="s">
        <v>130</v>
      </c>
      <c r="B44" s="147">
        <v>93</v>
      </c>
      <c r="C44" s="92">
        <v>65</v>
      </c>
      <c r="D44" s="93"/>
      <c r="E44" s="8" t="s">
        <v>103</v>
      </c>
      <c r="F44" s="174" t="s">
        <v>46</v>
      </c>
      <c r="G44" s="1" t="s">
        <v>104</v>
      </c>
      <c r="H44" s="10" t="s">
        <v>122</v>
      </c>
    </row>
    <row r="45" spans="1:8" s="104" customFormat="1" ht="12.75">
      <c r="A45" s="118"/>
      <c r="B45" s="147">
        <v>93</v>
      </c>
      <c r="C45" s="92">
        <v>65</v>
      </c>
      <c r="D45" s="93"/>
      <c r="E45" s="8" t="s">
        <v>138</v>
      </c>
      <c r="F45" s="23" t="s">
        <v>45</v>
      </c>
      <c r="G45" s="1" t="s">
        <v>137</v>
      </c>
      <c r="H45" s="10" t="s">
        <v>122</v>
      </c>
    </row>
    <row r="46" spans="1:8" s="104" customFormat="1" ht="12.75">
      <c r="A46" s="118"/>
      <c r="B46" s="147">
        <v>93</v>
      </c>
      <c r="C46" s="92">
        <v>65</v>
      </c>
      <c r="D46" s="93"/>
      <c r="E46" s="8" t="s">
        <v>100</v>
      </c>
      <c r="F46" s="23" t="s">
        <v>45</v>
      </c>
      <c r="G46" s="1" t="s">
        <v>74</v>
      </c>
      <c r="H46" s="10" t="s">
        <v>57</v>
      </c>
    </row>
    <row r="47" spans="1:8" s="104" customFormat="1" ht="13.5" thickBot="1">
      <c r="A47" s="119"/>
      <c r="B47" s="147">
        <v>93</v>
      </c>
      <c r="C47" s="94">
        <v>65</v>
      </c>
      <c r="D47" s="95"/>
      <c r="E47" s="8" t="s">
        <v>101</v>
      </c>
      <c r="F47" s="23" t="s">
        <v>45</v>
      </c>
      <c r="G47" s="1" t="s">
        <v>89</v>
      </c>
      <c r="H47" s="10" t="s">
        <v>57</v>
      </c>
    </row>
    <row r="48" spans="1:8" s="104" customFormat="1" ht="13.5" thickBot="1">
      <c r="A48" s="109" t="s">
        <v>18</v>
      </c>
      <c r="B48" s="109"/>
      <c r="C48" s="109"/>
      <c r="D48" s="109"/>
      <c r="E48" s="109"/>
      <c r="F48" s="109"/>
      <c r="G48" s="109"/>
      <c r="H48" s="109"/>
    </row>
    <row r="49" spans="1:8" ht="39" customHeight="1">
      <c r="A49" s="52" t="s">
        <v>19</v>
      </c>
      <c r="B49" s="52"/>
      <c r="C49" s="51" t="s">
        <v>20</v>
      </c>
      <c r="D49" s="51"/>
      <c r="E49" s="51"/>
      <c r="F49" s="6" t="s">
        <v>21</v>
      </c>
      <c r="G49" s="11"/>
      <c r="H49" s="5" t="s">
        <v>22</v>
      </c>
    </row>
    <row r="50" spans="1:8" ht="12.75">
      <c r="A50" s="27" t="s">
        <v>66</v>
      </c>
      <c r="B50" s="160" t="s">
        <v>49</v>
      </c>
      <c r="C50" s="56" t="s">
        <v>23</v>
      </c>
      <c r="D50" s="57"/>
      <c r="E50" s="58"/>
      <c r="F50" s="7" t="s">
        <v>17</v>
      </c>
      <c r="G50" s="7">
        <v>3</v>
      </c>
      <c r="H50" s="26">
        <v>106</v>
      </c>
    </row>
    <row r="51" spans="1:8" ht="12.75">
      <c r="A51" s="53"/>
      <c r="B51" s="160" t="s">
        <v>49</v>
      </c>
      <c r="C51" s="56" t="s">
        <v>81</v>
      </c>
      <c r="D51" s="57"/>
      <c r="E51" s="58"/>
      <c r="F51" s="7" t="s">
        <v>17</v>
      </c>
      <c r="G51" s="7">
        <v>1</v>
      </c>
      <c r="H51" s="26">
        <v>106</v>
      </c>
    </row>
    <row r="52" spans="1:8" ht="12.75">
      <c r="A52" s="53"/>
      <c r="B52" s="160" t="s">
        <v>49</v>
      </c>
      <c r="C52" s="56" t="s">
        <v>85</v>
      </c>
      <c r="D52" s="57"/>
      <c r="E52" s="58"/>
      <c r="F52" s="7" t="s">
        <v>16</v>
      </c>
      <c r="G52" s="7">
        <v>1</v>
      </c>
      <c r="H52" s="26">
        <v>103</v>
      </c>
    </row>
    <row r="53" spans="1:8" ht="12.75">
      <c r="A53" s="53"/>
      <c r="B53" s="160" t="s">
        <v>49</v>
      </c>
      <c r="C53" s="56" t="s">
        <v>82</v>
      </c>
      <c r="D53" s="57"/>
      <c r="E53" s="58"/>
      <c r="F53" s="7" t="s">
        <v>83</v>
      </c>
      <c r="G53" s="7">
        <v>1</v>
      </c>
      <c r="H53" s="26">
        <v>103</v>
      </c>
    </row>
    <row r="54" spans="1:8" ht="12.75">
      <c r="A54" s="53"/>
      <c r="B54" s="160" t="s">
        <v>49</v>
      </c>
      <c r="C54" s="56" t="s">
        <v>84</v>
      </c>
      <c r="D54" s="57"/>
      <c r="E54" s="58"/>
      <c r="F54" s="7" t="s">
        <v>67</v>
      </c>
      <c r="G54" s="7">
        <v>1</v>
      </c>
      <c r="H54" s="26">
        <v>104</v>
      </c>
    </row>
    <row r="55" spans="1:8" ht="12.75">
      <c r="A55" s="83"/>
      <c r="B55" s="159" t="s">
        <v>51</v>
      </c>
      <c r="C55" s="123" t="s">
        <v>86</v>
      </c>
      <c r="D55" s="124"/>
      <c r="E55" s="125"/>
      <c r="F55" s="7" t="s">
        <v>28</v>
      </c>
      <c r="G55" s="7">
        <v>1</v>
      </c>
      <c r="H55" s="149">
        <v>92</v>
      </c>
    </row>
    <row r="56" spans="1:8" ht="12.75">
      <c r="A56" s="27" t="s">
        <v>27</v>
      </c>
      <c r="B56" s="161" t="s">
        <v>49</v>
      </c>
      <c r="C56" s="141" t="s">
        <v>87</v>
      </c>
      <c r="D56" s="142"/>
      <c r="E56" s="142"/>
      <c r="F56" s="7" t="s">
        <v>124</v>
      </c>
      <c r="G56" s="7">
        <v>3</v>
      </c>
      <c r="H56" s="150">
        <v>51</v>
      </c>
    </row>
    <row r="57" spans="1:8" ht="12.75">
      <c r="A57" s="84"/>
      <c r="B57" s="162"/>
      <c r="C57" s="141" t="s">
        <v>125</v>
      </c>
      <c r="D57" s="142"/>
      <c r="E57" s="142"/>
      <c r="F57" s="7" t="s">
        <v>16</v>
      </c>
      <c r="G57" s="7">
        <v>2</v>
      </c>
      <c r="H57" s="150">
        <v>51</v>
      </c>
    </row>
    <row r="58" spans="1:8" ht="12.75">
      <c r="A58" s="54" t="s">
        <v>52</v>
      </c>
      <c r="B58" s="163" t="s">
        <v>49</v>
      </c>
      <c r="C58" s="131" t="s">
        <v>90</v>
      </c>
      <c r="D58" s="132"/>
      <c r="E58" s="132"/>
      <c r="F58" s="7" t="s">
        <v>129</v>
      </c>
      <c r="G58" s="7">
        <v>2</v>
      </c>
      <c r="H58" s="150">
        <v>51</v>
      </c>
    </row>
    <row r="59" spans="1:8" ht="12.75">
      <c r="A59" s="54"/>
      <c r="B59" s="163" t="s">
        <v>49</v>
      </c>
      <c r="C59" s="111" t="s">
        <v>88</v>
      </c>
      <c r="D59" s="112"/>
      <c r="E59" s="113"/>
      <c r="F59" s="7" t="s">
        <v>89</v>
      </c>
      <c r="G59" s="7">
        <v>1</v>
      </c>
      <c r="H59" s="150">
        <v>51</v>
      </c>
    </row>
    <row r="60" spans="1:8" ht="12.75">
      <c r="A60" s="55"/>
      <c r="B60" s="163" t="s">
        <v>49</v>
      </c>
      <c r="C60" s="131" t="s">
        <v>126</v>
      </c>
      <c r="D60" s="132"/>
      <c r="E60" s="132"/>
      <c r="F60" s="7" t="s">
        <v>72</v>
      </c>
      <c r="G60" s="7">
        <v>3</v>
      </c>
      <c r="H60" s="150">
        <v>51</v>
      </c>
    </row>
    <row r="61" spans="1:8" ht="12.75">
      <c r="A61" s="54" t="s">
        <v>50</v>
      </c>
      <c r="B61" s="164" t="s">
        <v>51</v>
      </c>
      <c r="C61" s="129" t="s">
        <v>123</v>
      </c>
      <c r="D61" s="130"/>
      <c r="E61" s="130"/>
      <c r="F61" s="9" t="s">
        <v>94</v>
      </c>
      <c r="G61" s="7">
        <v>6</v>
      </c>
      <c r="H61" s="148">
        <v>91</v>
      </c>
    </row>
    <row r="62" spans="1:8" ht="12.75">
      <c r="A62" s="54"/>
      <c r="B62" s="164" t="s">
        <v>51</v>
      </c>
      <c r="C62" s="133" t="s">
        <v>92</v>
      </c>
      <c r="D62" s="134"/>
      <c r="E62" s="135"/>
      <c r="F62" s="9" t="s">
        <v>17</v>
      </c>
      <c r="G62" s="7">
        <v>4</v>
      </c>
      <c r="H62" s="148">
        <v>91</v>
      </c>
    </row>
    <row r="63" spans="1:8" ht="12.75">
      <c r="A63" s="54"/>
      <c r="B63" s="165" t="s">
        <v>51</v>
      </c>
      <c r="C63" s="139" t="s">
        <v>93</v>
      </c>
      <c r="D63" s="140"/>
      <c r="E63" s="140"/>
      <c r="F63" s="9" t="s">
        <v>91</v>
      </c>
      <c r="G63" s="7">
        <v>3</v>
      </c>
      <c r="H63" s="148">
        <v>91</v>
      </c>
    </row>
    <row r="64" spans="1:8" ht="12.75" customHeight="1">
      <c r="A64" s="55"/>
      <c r="B64" s="163" t="s">
        <v>49</v>
      </c>
      <c r="C64" s="129" t="s">
        <v>132</v>
      </c>
      <c r="D64" s="130"/>
      <c r="E64" s="130"/>
      <c r="F64" s="9" t="s">
        <v>133</v>
      </c>
      <c r="G64" s="7">
        <v>3</v>
      </c>
      <c r="H64" s="150">
        <v>51</v>
      </c>
    </row>
    <row r="65" spans="1:8" ht="12.75" customHeight="1">
      <c r="A65" s="21" t="s">
        <v>48</v>
      </c>
      <c r="B65" s="166" t="s">
        <v>49</v>
      </c>
      <c r="C65" s="133" t="s">
        <v>23</v>
      </c>
      <c r="D65" s="134"/>
      <c r="E65" s="135"/>
      <c r="F65" s="9" t="s">
        <v>17</v>
      </c>
      <c r="G65" s="7">
        <v>2</v>
      </c>
      <c r="H65" s="150">
        <v>51</v>
      </c>
    </row>
    <row r="66" spans="1:8" ht="12.75" customHeight="1">
      <c r="A66" s="27" t="s">
        <v>79</v>
      </c>
      <c r="B66" s="167" t="s">
        <v>49</v>
      </c>
      <c r="C66" s="85" t="s">
        <v>96</v>
      </c>
      <c r="D66" s="86"/>
      <c r="E66" s="87"/>
      <c r="F66" s="9" t="s">
        <v>77</v>
      </c>
      <c r="G66" s="7">
        <v>6</v>
      </c>
      <c r="H66" s="149">
        <v>92</v>
      </c>
    </row>
    <row r="67" spans="1:8" ht="12.75" customHeight="1">
      <c r="A67" s="27"/>
      <c r="B67" s="159" t="s">
        <v>51</v>
      </c>
      <c r="C67" s="85" t="s">
        <v>99</v>
      </c>
      <c r="D67" s="86"/>
      <c r="E67" s="87"/>
      <c r="F67" s="9" t="s">
        <v>17</v>
      </c>
      <c r="G67" s="7">
        <v>3</v>
      </c>
      <c r="H67" s="149">
        <v>92</v>
      </c>
    </row>
    <row r="68" spans="1:8" ht="12.75" customHeight="1">
      <c r="A68" s="27"/>
      <c r="B68" s="168" t="s">
        <v>51</v>
      </c>
      <c r="C68" s="143" t="s">
        <v>97</v>
      </c>
      <c r="D68" s="144"/>
      <c r="E68" s="145"/>
      <c r="F68" s="9" t="s">
        <v>16</v>
      </c>
      <c r="G68" s="7">
        <v>1</v>
      </c>
      <c r="H68" s="148">
        <v>91</v>
      </c>
    </row>
    <row r="69" spans="1:8" ht="12.75" customHeight="1">
      <c r="A69" s="27"/>
      <c r="B69" s="168" t="s">
        <v>51</v>
      </c>
      <c r="C69" s="143" t="s">
        <v>98</v>
      </c>
      <c r="D69" s="144"/>
      <c r="E69" s="145"/>
      <c r="F69" s="9" t="s">
        <v>16</v>
      </c>
      <c r="G69" s="7">
        <v>2</v>
      </c>
      <c r="H69" s="148">
        <v>91</v>
      </c>
    </row>
    <row r="70" spans="1:8" ht="12.75" customHeight="1">
      <c r="A70" s="27"/>
      <c r="B70" s="168" t="s">
        <v>51</v>
      </c>
      <c r="C70" s="143" t="s">
        <v>95</v>
      </c>
      <c r="D70" s="144"/>
      <c r="E70" s="145"/>
      <c r="F70" s="9" t="s">
        <v>16</v>
      </c>
      <c r="G70" s="7">
        <v>2</v>
      </c>
      <c r="H70" s="148">
        <v>91</v>
      </c>
    </row>
    <row r="71" spans="1:8" ht="12.75" customHeight="1">
      <c r="A71" s="68" t="s">
        <v>76</v>
      </c>
      <c r="B71" s="169" t="s">
        <v>49</v>
      </c>
      <c r="C71" s="114" t="s">
        <v>103</v>
      </c>
      <c r="D71" s="115"/>
      <c r="E71" s="116"/>
      <c r="F71" s="7" t="s">
        <v>104</v>
      </c>
      <c r="G71" s="7">
        <v>4</v>
      </c>
      <c r="H71" s="146">
        <v>93</v>
      </c>
    </row>
    <row r="72" spans="1:8" ht="12.75" customHeight="1">
      <c r="A72" s="69"/>
      <c r="B72" s="170" t="s">
        <v>51</v>
      </c>
      <c r="C72" s="114" t="s">
        <v>112</v>
      </c>
      <c r="D72" s="115"/>
      <c r="E72" s="116"/>
      <c r="F72" s="7" t="s">
        <v>17</v>
      </c>
      <c r="G72" s="7">
        <v>2</v>
      </c>
      <c r="H72" s="146">
        <v>93</v>
      </c>
    </row>
    <row r="73" spans="1:8" ht="12.75" customHeight="1">
      <c r="A73" s="69"/>
      <c r="B73" s="171"/>
      <c r="C73" s="114" t="s">
        <v>102</v>
      </c>
      <c r="D73" s="115"/>
      <c r="E73" s="116"/>
      <c r="F73" s="7" t="s">
        <v>137</v>
      </c>
      <c r="G73" s="7">
        <v>2</v>
      </c>
      <c r="H73" s="146">
        <v>93</v>
      </c>
    </row>
    <row r="74" spans="1:8" ht="12.75" customHeight="1">
      <c r="A74" s="69"/>
      <c r="B74" s="171"/>
      <c r="C74" s="114" t="s">
        <v>100</v>
      </c>
      <c r="D74" s="115"/>
      <c r="E74" s="116"/>
      <c r="F74" s="7" t="s">
        <v>139</v>
      </c>
      <c r="G74" s="7">
        <v>2</v>
      </c>
      <c r="H74" s="146">
        <v>93</v>
      </c>
    </row>
    <row r="75" spans="1:8" ht="12.75" customHeight="1">
      <c r="A75" s="70"/>
      <c r="B75" s="172"/>
      <c r="C75" s="114" t="s">
        <v>101</v>
      </c>
      <c r="D75" s="115"/>
      <c r="E75" s="116"/>
      <c r="F75" s="7" t="s">
        <v>89</v>
      </c>
      <c r="G75" s="7">
        <v>2</v>
      </c>
      <c r="H75" s="146">
        <v>93</v>
      </c>
    </row>
    <row r="76" spans="1:8" ht="12.75">
      <c r="A76" s="65" t="s">
        <v>24</v>
      </c>
      <c r="B76" s="66"/>
      <c r="C76" s="66"/>
      <c r="D76" s="66"/>
      <c r="E76" s="66"/>
      <c r="F76" s="66"/>
      <c r="G76" s="66"/>
      <c r="H76" s="67"/>
    </row>
    <row r="77" spans="1:8" ht="15" customHeight="1">
      <c r="A77" s="62" t="s">
        <v>62</v>
      </c>
      <c r="B77" s="63"/>
      <c r="C77" s="63"/>
      <c r="D77" s="63"/>
      <c r="E77" s="63"/>
      <c r="F77" s="63"/>
      <c r="G77" s="63"/>
      <c r="H77" s="64"/>
    </row>
    <row r="78" spans="1:8" ht="15" customHeight="1" thickBot="1">
      <c r="A78" s="59"/>
      <c r="B78" s="60"/>
      <c r="C78" s="60"/>
      <c r="D78" s="60"/>
      <c r="E78" s="60"/>
      <c r="F78" s="60"/>
      <c r="G78" s="60"/>
      <c r="H78" s="61"/>
    </row>
    <row r="79" spans="1:8" ht="15" customHeight="1" thickBot="1">
      <c r="A79" s="71" t="s">
        <v>25</v>
      </c>
      <c r="B79" s="72"/>
      <c r="C79" s="72"/>
      <c r="D79" s="72"/>
      <c r="E79" s="72"/>
      <c r="F79" s="72"/>
      <c r="G79" s="72"/>
      <c r="H79" s="73"/>
    </row>
    <row r="80" spans="1:8" ht="24" customHeight="1" thickBot="1">
      <c r="A80" s="77" t="s">
        <v>60</v>
      </c>
      <c r="B80" s="78"/>
      <c r="C80" s="78"/>
      <c r="D80" s="78"/>
      <c r="E80" s="78"/>
      <c r="F80" s="78"/>
      <c r="G80" s="78"/>
      <c r="H80" s="79"/>
    </row>
    <row r="81" spans="1:8" ht="15" customHeight="1" thickBot="1">
      <c r="A81" s="71" t="s">
        <v>26</v>
      </c>
      <c r="B81" s="72"/>
      <c r="C81" s="72"/>
      <c r="D81" s="72"/>
      <c r="E81" s="72"/>
      <c r="F81" s="72"/>
      <c r="G81" s="72"/>
      <c r="H81" s="73"/>
    </row>
    <row r="82" spans="1:8" ht="15" customHeight="1">
      <c r="A82" s="13" t="s">
        <v>80</v>
      </c>
      <c r="B82" s="14"/>
      <c r="C82" s="14"/>
      <c r="D82" s="14"/>
      <c r="E82" s="14"/>
      <c r="F82" s="14"/>
      <c r="G82" s="14"/>
      <c r="H82" s="15"/>
    </row>
    <row r="83" spans="1:8" ht="26.25" customHeight="1">
      <c r="A83" s="74" t="s">
        <v>61</v>
      </c>
      <c r="B83" s="75"/>
      <c r="C83" s="75"/>
      <c r="D83" s="75"/>
      <c r="E83" s="75"/>
      <c r="F83" s="75"/>
      <c r="G83" s="75"/>
      <c r="H83" s="76"/>
    </row>
    <row r="84" spans="1:8" ht="29.25" customHeight="1" thickBot="1">
      <c r="A84" s="80" t="s">
        <v>117</v>
      </c>
      <c r="B84" s="81"/>
      <c r="C84" s="81"/>
      <c r="D84" s="81"/>
      <c r="E84" s="81"/>
      <c r="F84" s="81"/>
      <c r="G84" s="81"/>
      <c r="H84" s="82"/>
    </row>
  </sheetData>
  <sheetProtection/>
  <mergeCells count="104">
    <mergeCell ref="C47:D47"/>
    <mergeCell ref="C45:D45"/>
    <mergeCell ref="C39:D39"/>
    <mergeCell ref="C40:D40"/>
    <mergeCell ref="C41:D41"/>
    <mergeCell ref="C42:D42"/>
    <mergeCell ref="C43:D43"/>
    <mergeCell ref="C44:D44"/>
    <mergeCell ref="C46:D46"/>
    <mergeCell ref="C33:D33"/>
    <mergeCell ref="C34:D34"/>
    <mergeCell ref="C35:D35"/>
    <mergeCell ref="C36:D36"/>
    <mergeCell ref="C37:D37"/>
    <mergeCell ref="C38:D38"/>
    <mergeCell ref="C54:E54"/>
    <mergeCell ref="C26:D26"/>
    <mergeCell ref="C27:D27"/>
    <mergeCell ref="C28:D28"/>
    <mergeCell ref="C29:D29"/>
    <mergeCell ref="C30:D30"/>
    <mergeCell ref="C31:D31"/>
    <mergeCell ref="C32:D32"/>
    <mergeCell ref="C55:E55"/>
    <mergeCell ref="A50:A55"/>
    <mergeCell ref="C50:E50"/>
    <mergeCell ref="C53:E53"/>
    <mergeCell ref="A56:A57"/>
    <mergeCell ref="B56:B57"/>
    <mergeCell ref="C56:E56"/>
    <mergeCell ref="C57:E57"/>
    <mergeCell ref="C51:E51"/>
    <mergeCell ref="C52:E52"/>
    <mergeCell ref="A79:H79"/>
    <mergeCell ref="A83:H83"/>
    <mergeCell ref="A80:H80"/>
    <mergeCell ref="A81:H81"/>
    <mergeCell ref="A84:H84"/>
    <mergeCell ref="A16:B16"/>
    <mergeCell ref="A17:B17"/>
    <mergeCell ref="A18:B18"/>
    <mergeCell ref="A19:B19"/>
    <mergeCell ref="A20:B20"/>
    <mergeCell ref="A78:H78"/>
    <mergeCell ref="A77:H77"/>
    <mergeCell ref="A76:H76"/>
    <mergeCell ref="C75:E75"/>
    <mergeCell ref="C74:E74"/>
    <mergeCell ref="C73:E73"/>
    <mergeCell ref="A71:A75"/>
    <mergeCell ref="C72:E72"/>
    <mergeCell ref="B72:B75"/>
    <mergeCell ref="C71:E71"/>
    <mergeCell ref="C61:E61"/>
    <mergeCell ref="C64:E64"/>
    <mergeCell ref="A58:A60"/>
    <mergeCell ref="C58:E58"/>
    <mergeCell ref="C60:E60"/>
    <mergeCell ref="A61:A64"/>
    <mergeCell ref="C63:E63"/>
    <mergeCell ref="C59:E59"/>
    <mergeCell ref="C62:E62"/>
    <mergeCell ref="A24:H24"/>
    <mergeCell ref="C25:D25"/>
    <mergeCell ref="A48:H48"/>
    <mergeCell ref="A49:B49"/>
    <mergeCell ref="C49:E49"/>
    <mergeCell ref="A35:A40"/>
    <mergeCell ref="A26:A28"/>
    <mergeCell ref="A41:A43"/>
    <mergeCell ref="A44:A47"/>
    <mergeCell ref="A29:A34"/>
    <mergeCell ref="A1:H1"/>
    <mergeCell ref="A2:B2"/>
    <mergeCell ref="G2:H2"/>
    <mergeCell ref="A3:H3"/>
    <mergeCell ref="A22:B22"/>
    <mergeCell ref="A23:B23"/>
    <mergeCell ref="A21:B21"/>
    <mergeCell ref="A13:B13"/>
    <mergeCell ref="A14:B14"/>
    <mergeCell ref="A15:B15"/>
    <mergeCell ref="A6:H6"/>
    <mergeCell ref="A7:B7"/>
    <mergeCell ref="E7:H7"/>
    <mergeCell ref="C65:E65"/>
    <mergeCell ref="A8:B8"/>
    <mergeCell ref="E8:H23"/>
    <mergeCell ref="A9:B9"/>
    <mergeCell ref="A10:B10"/>
    <mergeCell ref="A11:B11"/>
    <mergeCell ref="A12:B12"/>
    <mergeCell ref="C4:E4"/>
    <mergeCell ref="F4:H4"/>
    <mergeCell ref="A5:B5"/>
    <mergeCell ref="C5:E5"/>
    <mergeCell ref="F5:H5"/>
    <mergeCell ref="A4:B4"/>
    <mergeCell ref="A66:A70"/>
    <mergeCell ref="C66:E66"/>
    <mergeCell ref="C70:E70"/>
    <mergeCell ref="C69:E69"/>
    <mergeCell ref="C68:E68"/>
    <mergeCell ref="C67:E67"/>
  </mergeCells>
  <printOptions/>
  <pageMargins left="0.72" right="0.36" top="0.63" bottom="0.75" header="0.34" footer="0.48"/>
  <pageSetup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bestFit="1" customWidth="1"/>
  </cols>
  <sheetData>
    <row r="1" spans="1:10" ht="12.75">
      <c r="A1" t="s">
        <v>105</v>
      </c>
      <c r="B1" t="s">
        <v>106</v>
      </c>
      <c r="C1" t="s">
        <v>107</v>
      </c>
      <c r="E1" s="153" t="s">
        <v>109</v>
      </c>
      <c r="F1" s="151" t="s">
        <v>108</v>
      </c>
      <c r="G1" s="157" t="s">
        <v>118</v>
      </c>
      <c r="H1" s="155" t="s">
        <v>110</v>
      </c>
      <c r="J1" t="s">
        <v>111</v>
      </c>
    </row>
    <row r="2" spans="1:8" ht="12.75">
      <c r="A2" s="24">
        <v>106</v>
      </c>
      <c r="B2" s="24">
        <v>103</v>
      </c>
      <c r="C2" s="24">
        <v>104</v>
      </c>
      <c r="D2" s="24"/>
      <c r="E2" s="154">
        <v>91</v>
      </c>
      <c r="F2" s="152">
        <v>51</v>
      </c>
      <c r="G2" s="158">
        <v>92</v>
      </c>
      <c r="H2" s="156">
        <v>93</v>
      </c>
    </row>
    <row r="3" spans="1:8" ht="12.75">
      <c r="A3">
        <v>3</v>
      </c>
      <c r="B3">
        <v>1</v>
      </c>
      <c r="C3">
        <v>1</v>
      </c>
      <c r="E3">
        <v>6</v>
      </c>
      <c r="F3">
        <v>3</v>
      </c>
      <c r="G3">
        <v>6</v>
      </c>
      <c r="H3">
        <v>4</v>
      </c>
    </row>
    <row r="4" spans="1:8" ht="12.75">
      <c r="A4">
        <v>1</v>
      </c>
      <c r="B4">
        <v>1</v>
      </c>
      <c r="E4">
        <v>4</v>
      </c>
      <c r="F4">
        <v>2</v>
      </c>
      <c r="G4">
        <v>3</v>
      </c>
      <c r="H4">
        <v>2</v>
      </c>
    </row>
    <row r="5" spans="2:8" ht="12.75">
      <c r="B5">
        <v>1</v>
      </c>
      <c r="E5">
        <v>3</v>
      </c>
      <c r="F5">
        <v>2</v>
      </c>
      <c r="H5">
        <v>2</v>
      </c>
    </row>
    <row r="6" spans="5:8" ht="12.75">
      <c r="E6">
        <v>1</v>
      </c>
      <c r="F6">
        <v>1</v>
      </c>
      <c r="H6">
        <v>2</v>
      </c>
    </row>
    <row r="7" spans="5:8" ht="12.75">
      <c r="E7">
        <v>2</v>
      </c>
      <c r="F7">
        <v>3</v>
      </c>
      <c r="H7">
        <v>2</v>
      </c>
    </row>
    <row r="8" spans="5:6" ht="12.75">
      <c r="E8">
        <v>2</v>
      </c>
      <c r="F8">
        <v>3</v>
      </c>
    </row>
    <row r="9" ht="12.75">
      <c r="F9">
        <v>2</v>
      </c>
    </row>
    <row r="10" spans="1:10" ht="12.75">
      <c r="A10">
        <f>SUM(A3:A9)</f>
        <v>4</v>
      </c>
      <c r="B10">
        <f>SUM(B3:B9)</f>
        <v>3</v>
      </c>
      <c r="C10">
        <f>SUM(C3:C9)</f>
        <v>1</v>
      </c>
      <c r="E10">
        <f>SUM(E3:E9)</f>
        <v>18</v>
      </c>
      <c r="F10">
        <f>SUM(F3:F9)</f>
        <v>16</v>
      </c>
      <c r="G10">
        <f>SUM(G3:G9)</f>
        <v>9</v>
      </c>
      <c r="H10">
        <f>SUM(H3:H9)</f>
        <v>12</v>
      </c>
      <c r="J10" s="25">
        <f>SUM(A10:H10)</f>
        <v>63</v>
      </c>
    </row>
    <row r="11" spans="10:11" ht="12.75">
      <c r="J11">
        <f>J10/7</f>
        <v>9</v>
      </c>
      <c r="K11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McZapkie</cp:lastModifiedBy>
  <cp:lastPrinted>2009-07-19T12:24:23Z</cp:lastPrinted>
  <dcterms:created xsi:type="dcterms:W3CDTF">2008-11-25T00:17:08Z</dcterms:created>
  <dcterms:modified xsi:type="dcterms:W3CDTF">2012-07-13T20:56:19Z</dcterms:modified>
  <cp:category/>
  <cp:version/>
  <cp:contentType/>
  <cp:contentStatus/>
</cp:coreProperties>
</file>